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Videos\TUTORIALES DE EXCEL 08-2019\"/>
    </mc:Choice>
  </mc:AlternateContent>
  <bookViews>
    <workbookView xWindow="0" yWindow="0" windowWidth="20490" windowHeight="7770" activeTab="1"/>
  </bookViews>
  <sheets>
    <sheet name="Tabla de multiplicar" sheetId="3" r:id="rId1"/>
    <sheet name="Ejemplo" sheetId="2" r:id="rId2"/>
    <sheet name="Ventas" sheetId="1" r:id="rId3"/>
  </sheets>
  <definedNames>
    <definedName name="_xlnm._FilterDatabase" localSheetId="2" hidden="1">Ventas!$A$1:$M$1120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2" l="1"/>
  <c r="B5" i="3"/>
  <c r="C5" i="3"/>
  <c r="D5" i="3"/>
  <c r="E5" i="3"/>
  <c r="F5" i="3"/>
  <c r="G5" i="3"/>
  <c r="H5" i="3"/>
  <c r="I5" i="3"/>
  <c r="J5" i="3"/>
  <c r="K5" i="3"/>
  <c r="L5" i="3"/>
  <c r="B6" i="3"/>
  <c r="C6" i="3"/>
  <c r="D6" i="3"/>
  <c r="E6" i="3"/>
  <c r="F6" i="3"/>
  <c r="G6" i="3"/>
  <c r="H6" i="3"/>
  <c r="I6" i="3"/>
  <c r="J6" i="3"/>
  <c r="K6" i="3"/>
  <c r="L6" i="3"/>
  <c r="B7" i="3"/>
  <c r="C7" i="3"/>
  <c r="D7" i="3"/>
  <c r="E7" i="3"/>
  <c r="F7" i="3"/>
  <c r="G7" i="3"/>
  <c r="H7" i="3"/>
  <c r="I7" i="3"/>
  <c r="J7" i="3"/>
  <c r="K7" i="3"/>
  <c r="L7" i="3"/>
  <c r="B8" i="3"/>
  <c r="C8" i="3"/>
  <c r="D8" i="3"/>
  <c r="E8" i="3"/>
  <c r="F8" i="3"/>
  <c r="G8" i="3"/>
  <c r="H8" i="3"/>
  <c r="I8" i="3"/>
  <c r="J8" i="3"/>
  <c r="K8" i="3"/>
  <c r="L8" i="3"/>
  <c r="B9" i="3"/>
  <c r="C9" i="3"/>
  <c r="D9" i="3"/>
  <c r="E9" i="3"/>
  <c r="F9" i="3"/>
  <c r="G9" i="3"/>
  <c r="H9" i="3"/>
  <c r="I9" i="3"/>
  <c r="J9" i="3"/>
  <c r="K9" i="3"/>
  <c r="L9" i="3"/>
  <c r="B10" i="3"/>
  <c r="C10" i="3"/>
  <c r="D10" i="3"/>
  <c r="E10" i="3"/>
  <c r="F10" i="3"/>
  <c r="G10" i="3"/>
  <c r="H10" i="3"/>
  <c r="I10" i="3"/>
  <c r="J10" i="3"/>
  <c r="K10" i="3"/>
  <c r="L10" i="3"/>
  <c r="B11" i="3"/>
  <c r="C11" i="3"/>
  <c r="D11" i="3"/>
  <c r="E11" i="3"/>
  <c r="F11" i="3"/>
  <c r="G11" i="3"/>
  <c r="H11" i="3"/>
  <c r="I11" i="3"/>
  <c r="J11" i="3"/>
  <c r="K11" i="3"/>
  <c r="L11" i="3"/>
  <c r="B12" i="3"/>
  <c r="C12" i="3"/>
  <c r="D12" i="3"/>
  <c r="E12" i="3"/>
  <c r="F12" i="3"/>
  <c r="G12" i="3"/>
  <c r="H12" i="3"/>
  <c r="I12" i="3"/>
  <c r="J12" i="3"/>
  <c r="K12" i="3"/>
  <c r="L12" i="3"/>
  <c r="B13" i="3"/>
  <c r="C13" i="3"/>
  <c r="D13" i="3"/>
  <c r="E13" i="3"/>
  <c r="F13" i="3"/>
  <c r="G13" i="3"/>
  <c r="H13" i="3"/>
  <c r="I13" i="3"/>
  <c r="J13" i="3"/>
  <c r="K13" i="3"/>
  <c r="L13" i="3"/>
  <c r="B14" i="3"/>
  <c r="C14" i="3"/>
  <c r="D14" i="3"/>
  <c r="E14" i="3"/>
  <c r="F14" i="3"/>
  <c r="G14" i="3"/>
  <c r="H14" i="3"/>
  <c r="I14" i="3"/>
  <c r="J14" i="3"/>
  <c r="K14" i="3"/>
  <c r="L14" i="3"/>
  <c r="D4" i="3"/>
  <c r="E4" i="3"/>
  <c r="F4" i="3"/>
  <c r="G4" i="3"/>
  <c r="H4" i="3"/>
  <c r="I4" i="3"/>
  <c r="J4" i="3"/>
  <c r="K4" i="3"/>
  <c r="L4" i="3"/>
  <c r="B4" i="3"/>
  <c r="C4" i="3"/>
  <c r="A4" i="2"/>
  <c r="C4" i="2" s="1"/>
  <c r="A5" i="2"/>
  <c r="B5" i="2" s="1"/>
  <c r="A6" i="2"/>
  <c r="B6" i="2" s="1"/>
  <c r="A7" i="2"/>
  <c r="B7" i="2" s="1"/>
  <c r="A8" i="2"/>
  <c r="B8" i="2" s="1"/>
  <c r="A9" i="2"/>
  <c r="B9" i="2" s="1"/>
  <c r="A10" i="2"/>
  <c r="B10" i="2" s="1"/>
  <c r="A11" i="2"/>
  <c r="B11" i="2" s="1"/>
  <c r="A12" i="2"/>
  <c r="B12" i="2" s="1"/>
  <c r="A13" i="2"/>
  <c r="B13" i="2" s="1"/>
  <c r="A14" i="2"/>
  <c r="B14" i="2" s="1"/>
  <c r="A15" i="2"/>
  <c r="B15" i="2" s="1"/>
  <c r="A16" i="2"/>
  <c r="B16" i="2" s="1"/>
  <c r="A17" i="2"/>
  <c r="B17" i="2" s="1"/>
  <c r="A18" i="2"/>
  <c r="B18" i="2" s="1"/>
  <c r="A19" i="2"/>
  <c r="B19" i="2" s="1"/>
  <c r="A20" i="2"/>
  <c r="B20" i="2" s="1"/>
  <c r="A21" i="2"/>
  <c r="B21" i="2" s="1"/>
  <c r="A22" i="2"/>
  <c r="B22" i="2" s="1"/>
  <c r="A23" i="2"/>
  <c r="B23" i="2" s="1"/>
  <c r="A24" i="2"/>
  <c r="B24" i="2" s="1"/>
  <c r="A25" i="2"/>
  <c r="B25" i="2" s="1"/>
  <c r="A26" i="2"/>
  <c r="B26" i="2" s="1"/>
  <c r="A27" i="2"/>
  <c r="B27" i="2" s="1"/>
  <c r="A28" i="2"/>
  <c r="B28" i="2" s="1"/>
  <c r="A29" i="2"/>
  <c r="B29" i="2" s="1"/>
  <c r="A30" i="2"/>
  <c r="B30" i="2" s="1"/>
  <c r="A31" i="2"/>
  <c r="B31" i="2" s="1"/>
  <c r="A32" i="2"/>
  <c r="B32" i="2" s="1"/>
  <c r="A33" i="2"/>
  <c r="B33" i="2" s="1"/>
  <c r="B34" i="2"/>
  <c r="G883" i="1"/>
  <c r="G881" i="1"/>
  <c r="G259" i="1"/>
  <c r="B4" i="2" l="1"/>
  <c r="E31" i="2"/>
  <c r="E28" i="2"/>
  <c r="D26" i="2"/>
  <c r="E22" i="2"/>
  <c r="D19" i="2"/>
  <c r="E15" i="2"/>
  <c r="E11" i="2"/>
  <c r="E7" i="2"/>
  <c r="E34" i="2"/>
  <c r="D31" i="2"/>
  <c r="E27" i="2"/>
  <c r="E24" i="2"/>
  <c r="D22" i="2"/>
  <c r="E18" i="2"/>
  <c r="D15" i="2"/>
  <c r="D11" i="2"/>
  <c r="D7" i="2"/>
  <c r="D34" i="2"/>
  <c r="E30" i="2"/>
  <c r="D27" i="2"/>
  <c r="E23" i="2"/>
  <c r="E20" i="2"/>
  <c r="D18" i="2"/>
  <c r="E14" i="2"/>
  <c r="E10" i="2"/>
  <c r="E6" i="2"/>
  <c r="C34" i="2"/>
  <c r="E32" i="2"/>
  <c r="D30" i="2"/>
  <c r="E26" i="2"/>
  <c r="D23" i="2"/>
  <c r="E19" i="2"/>
  <c r="E16" i="2"/>
  <c r="D14" i="2"/>
  <c r="D10" i="2"/>
  <c r="D6" i="2"/>
  <c r="E25" i="2"/>
  <c r="E21" i="2"/>
  <c r="E17" i="2"/>
  <c r="E13" i="2"/>
  <c r="E12" i="2"/>
  <c r="E9" i="2"/>
  <c r="E8" i="2"/>
  <c r="E5" i="2"/>
  <c r="D29" i="2"/>
  <c r="D28" i="2"/>
  <c r="D25" i="2"/>
  <c r="D24" i="2"/>
  <c r="D9" i="2"/>
  <c r="D8" i="2"/>
  <c r="D21" i="2"/>
  <c r="D20" i="2"/>
  <c r="D17" i="2"/>
  <c r="D16" i="2"/>
  <c r="D13" i="2"/>
  <c r="D12" i="2"/>
  <c r="D5" i="2"/>
  <c r="D4" i="2"/>
  <c r="C33" i="2"/>
  <c r="C32" i="2"/>
  <c r="C31" i="2"/>
  <c r="F31" i="2" s="1"/>
  <c r="C30" i="2"/>
  <c r="F30" i="2" s="1"/>
  <c r="C29" i="2"/>
  <c r="C28" i="2"/>
  <c r="F28" i="2" s="1"/>
  <c r="C27" i="2"/>
  <c r="F27" i="2" s="1"/>
  <c r="C26" i="2"/>
  <c r="F26" i="2" s="1"/>
  <c r="C25" i="2"/>
  <c r="F25" i="2" s="1"/>
  <c r="C24" i="2"/>
  <c r="F24" i="2" s="1"/>
  <c r="C23" i="2"/>
  <c r="F23" i="2" s="1"/>
  <c r="C22" i="2"/>
  <c r="F22" i="2" s="1"/>
  <c r="C21" i="2"/>
  <c r="F21" i="2" s="1"/>
  <c r="C20" i="2"/>
  <c r="F20" i="2" s="1"/>
  <c r="C19" i="2"/>
  <c r="F19" i="2" s="1"/>
  <c r="C18" i="2"/>
  <c r="F18" i="2" s="1"/>
  <c r="C17" i="2"/>
  <c r="F17" i="2" s="1"/>
  <c r="C16" i="2"/>
  <c r="F16" i="2" s="1"/>
  <c r="C15" i="2"/>
  <c r="F15" i="2" s="1"/>
  <c r="C14" i="2"/>
  <c r="F14" i="2" s="1"/>
  <c r="C13" i="2"/>
  <c r="F13" i="2" s="1"/>
  <c r="C12" i="2"/>
  <c r="F12" i="2" s="1"/>
  <c r="C11" i="2"/>
  <c r="F11" i="2" s="1"/>
  <c r="C10" i="2"/>
  <c r="F10" i="2" s="1"/>
  <c r="C9" i="2"/>
  <c r="F9" i="2" s="1"/>
  <c r="C8" i="2"/>
  <c r="F8" i="2" s="1"/>
  <c r="C7" i="2"/>
  <c r="F7" i="2" s="1"/>
  <c r="C6" i="2"/>
  <c r="F6" i="2" s="1"/>
  <c r="C5" i="2"/>
  <c r="F5" i="2" s="1"/>
  <c r="E33" i="2"/>
  <c r="E29" i="2"/>
  <c r="E4" i="2"/>
  <c r="F4" i="2" s="1"/>
  <c r="D33" i="2"/>
  <c r="D32" i="2"/>
  <c r="B35" i="2"/>
  <c r="F32" i="2" l="1"/>
  <c r="F29" i="2"/>
  <c r="F33" i="2"/>
  <c r="F34" i="2"/>
  <c r="C35" i="2"/>
  <c r="D35" i="2"/>
  <c r="E35" i="2"/>
  <c r="F35" i="2" l="1"/>
</calcChain>
</file>

<file path=xl/comments1.xml><?xml version="1.0" encoding="utf-8"?>
<comments xmlns="http://schemas.openxmlformats.org/spreadsheetml/2006/main">
  <authors>
    <author>User</author>
  </authors>
  <commentList>
    <comment ref="G50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SE FUE SIN PANORAMICO, SIN PUERTAS DELANTERAS</t>
        </r>
      </text>
    </comment>
    <comment ref="G56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VISA 669.5
</t>
        </r>
      </text>
    </comment>
    <comment ref="G58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VISA 4274.5
EFECTIVO 20 LEG</t>
        </r>
      </text>
    </comment>
  </commentList>
</comments>
</file>

<file path=xl/sharedStrings.xml><?xml version="1.0" encoding="utf-8"?>
<sst xmlns="http://schemas.openxmlformats.org/spreadsheetml/2006/main" count="6732" uniqueCount="4211">
  <si>
    <t xml:space="preserve">CODIGO </t>
  </si>
  <si>
    <t>DNI/RUC</t>
  </si>
  <si>
    <t>DIRECCION</t>
  </si>
  <si>
    <t>N° 
DOCTO.</t>
  </si>
  <si>
    <t>PRECIO
DE VENTA</t>
  </si>
  <si>
    <t>TIENDA</t>
  </si>
  <si>
    <t>COMISION</t>
  </si>
  <si>
    <t>FECHA</t>
  </si>
  <si>
    <t>MES</t>
  </si>
  <si>
    <t>AÑO</t>
  </si>
  <si>
    <t>W19RJ23651</t>
  </si>
  <si>
    <t>46005084</t>
  </si>
  <si>
    <t>CALLE 5 DE AGOSTO 317 CRUZ DE CHALPON</t>
  </si>
  <si>
    <t>VR-1493</t>
  </si>
  <si>
    <t>JUNIO</t>
  </si>
  <si>
    <t>W19AJ23720</t>
  </si>
  <si>
    <t>73790159</t>
  </si>
  <si>
    <t>CASERIO KM 81</t>
  </si>
  <si>
    <t>VR-1492</t>
  </si>
  <si>
    <t>W19RJ23646</t>
  </si>
  <si>
    <t>44478883</t>
  </si>
  <si>
    <t>CALLE TUPAC AMARU MZ. 61 LT. 14 CHOSICA DEL NORTE</t>
  </si>
  <si>
    <t>CHICLAYO</t>
  </si>
  <si>
    <t>VR-1489</t>
  </si>
  <si>
    <t>W19AJ23722</t>
  </si>
  <si>
    <t>46737893</t>
  </si>
  <si>
    <t>CASERIO ESCUZA BARAJA</t>
  </si>
  <si>
    <t>VR-1488</t>
  </si>
  <si>
    <t>W19AJ23680</t>
  </si>
  <si>
    <t>73428595</t>
  </si>
  <si>
    <t>JR. JUAN VELASCO 136 BARRIO SAN NICOLAS -EL TABLAZO</t>
  </si>
  <si>
    <t>VR-1487</t>
  </si>
  <si>
    <t>W19RJ23642</t>
  </si>
  <si>
    <t>48007697</t>
  </si>
  <si>
    <t>AV. OCHO DE OCTUBRE 258</t>
  </si>
  <si>
    <t>VR-1486</t>
  </si>
  <si>
    <t>W19AJ23709</t>
  </si>
  <si>
    <t>02632856</t>
  </si>
  <si>
    <t>AA.HH NUEVA ESPERANZA MZ N8 LOTE 02</t>
  </si>
  <si>
    <t>PIURA</t>
  </si>
  <si>
    <t>BV-1130</t>
  </si>
  <si>
    <t>W19AJ23721</t>
  </si>
  <si>
    <t>72291627</t>
  </si>
  <si>
    <t>AH SAN PEDRO - CASERIO BECARA MZ H LT 06</t>
  </si>
  <si>
    <t>BV-1129</t>
  </si>
  <si>
    <t>W19AJ23701</t>
  </si>
  <si>
    <t>17541193</t>
  </si>
  <si>
    <t>CALLE JUAN FANNING 879 P. JOVEN SANTA ROSA</t>
  </si>
  <si>
    <t>VR-1484</t>
  </si>
  <si>
    <t>W19RJ23662</t>
  </si>
  <si>
    <t>16519132</t>
  </si>
  <si>
    <t>CALLE SIMON BOLIVAR 112</t>
  </si>
  <si>
    <t>VR-1483</t>
  </si>
  <si>
    <t>W19AJ23698</t>
  </si>
  <si>
    <t>45159346</t>
  </si>
  <si>
    <t>BARRIO SIANY RUJEL CRIOLLO S/N</t>
  </si>
  <si>
    <t>VR -1482</t>
  </si>
  <si>
    <t>W19AJ23723</t>
  </si>
  <si>
    <t>41390555</t>
  </si>
  <si>
    <t>CALLE OCHO 117 ANEXO PARACHIQUE</t>
  </si>
  <si>
    <t>VR-1481</t>
  </si>
  <si>
    <t>W19NJ23599</t>
  </si>
  <si>
    <t>16757080</t>
  </si>
  <si>
    <t>CAMPO SAN ISMAEL</t>
  </si>
  <si>
    <t>VR-1479</t>
  </si>
  <si>
    <t>W19AJ23674</t>
  </si>
  <si>
    <t>43958129</t>
  </si>
  <si>
    <t>AH 03 DE ENERO MZ N LT 14 - SECHURA</t>
  </si>
  <si>
    <t>BV-1128</t>
  </si>
  <si>
    <t>W19RJ23661</t>
  </si>
  <si>
    <t>05643358</t>
  </si>
  <si>
    <t>AH. KURT BEER MZ E LT 27 - 26 DE OCTUBRE</t>
  </si>
  <si>
    <t>BV-1127</t>
  </si>
  <si>
    <t>W19NJ23609</t>
  </si>
  <si>
    <t>16643062</t>
  </si>
  <si>
    <t>SECTOR MIRAFLORES</t>
  </si>
  <si>
    <t>BV-1478</t>
  </si>
  <si>
    <t>W19NJ23595</t>
  </si>
  <si>
    <t>19186594</t>
  </si>
  <si>
    <t>JR, ZEPITA 422 SAN PEDRO</t>
  </si>
  <si>
    <t>BV-1476</t>
  </si>
  <si>
    <t>W19RJ23645</t>
  </si>
  <si>
    <t>46970181</t>
  </si>
  <si>
    <t>CALLE MIRAFLORES 1435 UPIS LOS ANGELES</t>
  </si>
  <si>
    <t>VR-1477</t>
  </si>
  <si>
    <t>W19AJ23704</t>
  </si>
  <si>
    <t>75778575</t>
  </si>
  <si>
    <t>CASERIO SIALUPE BACA</t>
  </si>
  <si>
    <t>VR-1475</t>
  </si>
  <si>
    <t>W19NJ23592</t>
  </si>
  <si>
    <t>47701501</t>
  </si>
  <si>
    <t>C.POBLADO EL SAUSAL MZ.F LT.08</t>
  </si>
  <si>
    <t>VR-1474</t>
  </si>
  <si>
    <t>W19AJ23712</t>
  </si>
  <si>
    <t>46914470</t>
  </si>
  <si>
    <t>CAL. PARACAS 200 1 ETAPA II SECTOR</t>
  </si>
  <si>
    <t>VR-1473</t>
  </si>
  <si>
    <t>W19AJ23728</t>
  </si>
  <si>
    <t>43681930</t>
  </si>
  <si>
    <t>MZ. A LT. 8 SENT. H. LAS LOMAS</t>
  </si>
  <si>
    <t>TRUJILLO</t>
  </si>
  <si>
    <t>VR-1472</t>
  </si>
  <si>
    <t>W19RJ23639</t>
  </si>
  <si>
    <t>41251887</t>
  </si>
  <si>
    <t>CALLE. FERREÑAFE MZ. D6 LT. 21 PJ. SAN MARTIN</t>
  </si>
  <si>
    <t>VR-1471</t>
  </si>
  <si>
    <t>W19AJ23707</t>
  </si>
  <si>
    <t>71743308</t>
  </si>
  <si>
    <t>CARLOS CASTILLO NIÑO - MOTUPE</t>
  </si>
  <si>
    <t>VR-1468</t>
  </si>
  <si>
    <t>W19RJ23659</t>
  </si>
  <si>
    <t>46922284</t>
  </si>
  <si>
    <t>ASENT. H. VICTOR RAUL S/N</t>
  </si>
  <si>
    <t>VR-745</t>
  </si>
  <si>
    <t>W19NJ23579</t>
  </si>
  <si>
    <t>75479793</t>
  </si>
  <si>
    <t>CALLE MANUEL CEVALLOS MZ D LT 11 - 117</t>
  </si>
  <si>
    <t>BV-1125</t>
  </si>
  <si>
    <t>W19AJ23672</t>
  </si>
  <si>
    <t>48124499</t>
  </si>
  <si>
    <t>CASERIO CANIZAL - SANRA ROSA</t>
  </si>
  <si>
    <t>BV-1124</t>
  </si>
  <si>
    <t>W19NJ23616</t>
  </si>
  <si>
    <t>48603182</t>
  </si>
  <si>
    <t>AH 8 DE DICIEMBRE MZ C LT 02</t>
  </si>
  <si>
    <t>BV-1123</t>
  </si>
  <si>
    <t>W19RJ23657</t>
  </si>
  <si>
    <t>03675772</t>
  </si>
  <si>
    <t>URB. SOL DE ORO MZ. K LT. 23</t>
  </si>
  <si>
    <t>VR-1467</t>
  </si>
  <si>
    <t>W19AJ14833</t>
  </si>
  <si>
    <t>44514565</t>
  </si>
  <si>
    <t>BAMBAMARCA S/N</t>
  </si>
  <si>
    <t>BV-1466</t>
  </si>
  <si>
    <t>W19AJ23734</t>
  </si>
  <si>
    <t>16722909</t>
  </si>
  <si>
    <t>CP. COLLUD AV. MEJICO S/N</t>
  </si>
  <si>
    <t>VR-1465</t>
  </si>
  <si>
    <t>W19AJ15430</t>
  </si>
  <si>
    <t>45672550</t>
  </si>
  <si>
    <t>CA. APURIMAC 0510</t>
  </si>
  <si>
    <t>VR-1464</t>
  </si>
  <si>
    <t>W19NJ23573</t>
  </si>
  <si>
    <t>71033386</t>
  </si>
  <si>
    <t>CALLE SANCHEZ CERRO S/N CALETA EL ÑURO</t>
  </si>
  <si>
    <t>BV-1122</t>
  </si>
  <si>
    <t>W19AJ23735</t>
  </si>
  <si>
    <t>44692213</t>
  </si>
  <si>
    <t>PSJ.CAPITAN ORDONEZ MZ H LOTE 20</t>
  </si>
  <si>
    <t>VR-1121</t>
  </si>
  <si>
    <t>W19RJ23658</t>
  </si>
  <si>
    <t>46575413</t>
  </si>
  <si>
    <t>AH NUEVA ESPERANZA MZ G LT 23 - SECHURA</t>
  </si>
  <si>
    <t>NC-1120</t>
  </si>
  <si>
    <t>W19RJ23655</t>
  </si>
  <si>
    <t>43054343</t>
  </si>
  <si>
    <t>AH SEÑOR CAUTIVO MZ S LT 4-7</t>
  </si>
  <si>
    <t>NC-1119</t>
  </si>
  <si>
    <t>W19AJ23718</t>
  </si>
  <si>
    <t>10352383</t>
  </si>
  <si>
    <t>CALLE MIGUEL GRAU 149</t>
  </si>
  <si>
    <t>VR-1463</t>
  </si>
  <si>
    <t>W19RJ23653</t>
  </si>
  <si>
    <t>48605068</t>
  </si>
  <si>
    <t>CASERIO SOLECAPE</t>
  </si>
  <si>
    <t>VR -1462</t>
  </si>
  <si>
    <t>W19NJ23580</t>
  </si>
  <si>
    <t>71451080</t>
  </si>
  <si>
    <t>AV. CALLE MAURO YENQUE - PARACHIQUE</t>
  </si>
  <si>
    <t>VR-1461</t>
  </si>
  <si>
    <t>W19NJ23608</t>
  </si>
  <si>
    <t>74886617</t>
  </si>
  <si>
    <t>CALLE INDEPENDENCIA</t>
  </si>
  <si>
    <t>VR-1460</t>
  </si>
  <si>
    <t>W19NJ23627</t>
  </si>
  <si>
    <t>02865814</t>
  </si>
  <si>
    <t>CASERIO SIMBILA MZ 11 LT 07 - CATACAOS</t>
  </si>
  <si>
    <t>NC-1118</t>
  </si>
  <si>
    <t>W19RJ23633</t>
  </si>
  <si>
    <t>46024027</t>
  </si>
  <si>
    <t>CASERIO SANTA ANA S/N - TAMBO GRANDE</t>
  </si>
  <si>
    <t>NC-1117</t>
  </si>
  <si>
    <t>W19RJ23660</t>
  </si>
  <si>
    <t>02693427</t>
  </si>
  <si>
    <t>LUCAS CUTIVALU II ETAPA MZ F LT 16 - CATACAOS</t>
  </si>
  <si>
    <t>NC-1116</t>
  </si>
  <si>
    <t>W19AJ23697</t>
  </si>
  <si>
    <t>03241118</t>
  </si>
  <si>
    <t>CASERIO LAS VEGAS CP LOS RANCHOS - CANCHAQUE</t>
  </si>
  <si>
    <t>NC-1115</t>
  </si>
  <si>
    <t>W19NJ23566</t>
  </si>
  <si>
    <t>02818039</t>
  </si>
  <si>
    <t>NC-1114</t>
  </si>
  <si>
    <t>W19AJ23741</t>
  </si>
  <si>
    <t>18124351</t>
  </si>
  <si>
    <t>CALLE JOSE TADEO MONAGAS 1561</t>
  </si>
  <si>
    <t>VR-1459</t>
  </si>
  <si>
    <t>W19NJ23562</t>
  </si>
  <si>
    <t>76582204</t>
  </si>
  <si>
    <t>CASERIO FALA</t>
  </si>
  <si>
    <t>VR-1458</t>
  </si>
  <si>
    <t>W19NJ14721</t>
  </si>
  <si>
    <t>27425685</t>
  </si>
  <si>
    <t>JR. DIEGO VILLACORTA 0111</t>
  </si>
  <si>
    <t>VR-1457</t>
  </si>
  <si>
    <t>W19NJ14681</t>
  </si>
  <si>
    <t>44074557</t>
  </si>
  <si>
    <t>CAMPIÑA EL ARENAL</t>
  </si>
  <si>
    <t>BV-1456</t>
  </si>
  <si>
    <t>W19AJ23696</t>
  </si>
  <si>
    <t>40031884</t>
  </si>
  <si>
    <t>URB. SAN ANTONIO MZ. G LT. 14</t>
  </si>
  <si>
    <t>BV-1455</t>
  </si>
  <si>
    <t>W19RJ23638</t>
  </si>
  <si>
    <t>80518321</t>
  </si>
  <si>
    <t>CASERIO BODEGONES MZ. A S/N</t>
  </si>
  <si>
    <t>VR -1454</t>
  </si>
  <si>
    <t>W19RJ23652</t>
  </si>
  <si>
    <t>76981651</t>
  </si>
  <si>
    <t>CAM. MARRIPON</t>
  </si>
  <si>
    <t>BV-1453</t>
  </si>
  <si>
    <t>W19AJ23675</t>
  </si>
  <si>
    <t>75745565</t>
  </si>
  <si>
    <t>CASERIO ANNAPE</t>
  </si>
  <si>
    <t>VR-1452</t>
  </si>
  <si>
    <t>W19AJ23699</t>
  </si>
  <si>
    <t>48566909</t>
  </si>
  <si>
    <t>CIUDAD DEL PESCADOR CALLE. ALFONSO UGARTE MZ. D3 LT. 9</t>
  </si>
  <si>
    <t>VR-1451</t>
  </si>
  <si>
    <t>W19RJ23656</t>
  </si>
  <si>
    <t>20409214437</t>
  </si>
  <si>
    <t>JR. FRANCISCO NAVARRETE NRO 472</t>
  </si>
  <si>
    <t>GS-1-868</t>
  </si>
  <si>
    <t>W19NJ23625</t>
  </si>
  <si>
    <t>W19NJ23607</t>
  </si>
  <si>
    <t>W19AJ23716</t>
  </si>
  <si>
    <t>W19RJ23654</t>
  </si>
  <si>
    <t>W19AJ23726</t>
  </si>
  <si>
    <t>W19NJ23614</t>
  </si>
  <si>
    <t>03332051</t>
  </si>
  <si>
    <t>AH LA PRIMAVERA MZ D5 LT 01 - CATILLA</t>
  </si>
  <si>
    <t>NC-1113</t>
  </si>
  <si>
    <t>W19NJ23611</t>
  </si>
  <si>
    <t>70503834</t>
  </si>
  <si>
    <t>ASENT H. 30 DE NOVIEMBRE MZ 4 LT 21</t>
  </si>
  <si>
    <t>VR-744</t>
  </si>
  <si>
    <t>W19AJ23669</t>
  </si>
  <si>
    <t>18028462</t>
  </si>
  <si>
    <t>AV PUCARA SECTOR SEÑOR DE LOS MILAGROS MZ K LT.20</t>
  </si>
  <si>
    <t>VR-743</t>
  </si>
  <si>
    <t>W19NJ23584</t>
  </si>
  <si>
    <t>75188266</t>
  </si>
  <si>
    <t>CALLE OCHO ASENT.H.CIUDAD DEL PESCADOR CP PARACHIQUE</t>
  </si>
  <si>
    <t>VR-1446</t>
  </si>
  <si>
    <t>W19NJ23598</t>
  </si>
  <si>
    <t>72492853</t>
  </si>
  <si>
    <t>ASENT. H. MAXIMILIANO DIAZ MUÑOZ MZ. W LT. 07</t>
  </si>
  <si>
    <t>VR-1445</t>
  </si>
  <si>
    <t>W19RJ23644</t>
  </si>
  <si>
    <t>74652905</t>
  </si>
  <si>
    <t>CALLE 11 417 URB. SAN JOSE</t>
  </si>
  <si>
    <t>NC-1112</t>
  </si>
  <si>
    <t>W19NJ23610</t>
  </si>
  <si>
    <t>02894669</t>
  </si>
  <si>
    <t>CAPAC YUPANQUI 107 - CASTILLA</t>
  </si>
  <si>
    <t>NC-1111</t>
  </si>
  <si>
    <t>W19NJ23613</t>
  </si>
  <si>
    <t>02702483</t>
  </si>
  <si>
    <t>CASERIO LA LEGUA S/N</t>
  </si>
  <si>
    <t>NC-1110</t>
  </si>
  <si>
    <t>W19NJ23558</t>
  </si>
  <si>
    <t>16739839</t>
  </si>
  <si>
    <t>PSJE. LEONCIO PRADO N° 100 LT. 10</t>
  </si>
  <si>
    <t>VR-1444</t>
  </si>
  <si>
    <t>W19NJ23603</t>
  </si>
  <si>
    <t>40177424</t>
  </si>
  <si>
    <t>CALLE NICARAGUA 1595 CPM. VICTOR R.H. DE LA TORRE</t>
  </si>
  <si>
    <t>VR-1443</t>
  </si>
  <si>
    <t>W19NJ23617</t>
  </si>
  <si>
    <t>44290138</t>
  </si>
  <si>
    <t>AV. JOSE BALTA 2968 - URRUNAGA</t>
  </si>
  <si>
    <t>VR-1442</t>
  </si>
  <si>
    <t>W19NJ23626</t>
  </si>
  <si>
    <t>71653857</t>
  </si>
  <si>
    <t>JR. MARIA PARADO DE BELLIDO MZ. H LT. 30 ASENT. H EL PROGRESO</t>
  </si>
  <si>
    <t>VR -1440</t>
  </si>
  <si>
    <t>W19RJ23650</t>
  </si>
  <si>
    <t>45252321</t>
  </si>
  <si>
    <t>MZ. R LT. 2 ANEXO PUENTE MAYTA</t>
  </si>
  <si>
    <t>VR-1439</t>
  </si>
  <si>
    <t>W19AJ23736</t>
  </si>
  <si>
    <t>71329632</t>
  </si>
  <si>
    <t>AV. MANSICHE 1180 URB. SANTA INES</t>
  </si>
  <si>
    <t>VR-1438</t>
  </si>
  <si>
    <t>W19AJ23730</t>
  </si>
  <si>
    <t>42746907</t>
  </si>
  <si>
    <t>AA.HH ABELARDO QUIÑONEZ MZ.B LT.16</t>
  </si>
  <si>
    <t>VR-1437</t>
  </si>
  <si>
    <t>W19AJ23703</t>
  </si>
  <si>
    <t>62826109</t>
  </si>
  <si>
    <t>CALLE EMILIANO NIÑO MZ. J LT. 02</t>
  </si>
  <si>
    <t>VR-1436</t>
  </si>
  <si>
    <t>W19NJ23612</t>
  </si>
  <si>
    <t>62826108</t>
  </si>
  <si>
    <t>AA.HH CRUZ DE CHALPON MZ N LT 19</t>
  </si>
  <si>
    <t>VR -1635</t>
  </si>
  <si>
    <t>W19RJ23643</t>
  </si>
  <si>
    <t>32952584</t>
  </si>
  <si>
    <t>CALLE COMERCIO S/N SECTOR CIUDAD DEL PESCADOR</t>
  </si>
  <si>
    <t>VR-1434</t>
  </si>
  <si>
    <t>W19NJ23620</t>
  </si>
  <si>
    <t>47589125</t>
  </si>
  <si>
    <t>CALLE UNI. DE LA CANTUTA 145 C. POBLADO M PROGRESIVA CERROPON</t>
  </si>
  <si>
    <t>VR-0</t>
  </si>
  <si>
    <t>W19NJ23604</t>
  </si>
  <si>
    <t>19223079</t>
  </si>
  <si>
    <t>MZ. B LT. 21 ASENT. H. LAS PALMERAS</t>
  </si>
  <si>
    <t>VR -1432</t>
  </si>
  <si>
    <t>W19RJ23635</t>
  </si>
  <si>
    <t>43982027</t>
  </si>
  <si>
    <t>MZ. T4 LT. 1 SECTOR LAS DUNAS P. JOVEN SAN MARTIN</t>
  </si>
  <si>
    <t>VR-1431</t>
  </si>
  <si>
    <t>W19AJ23692</t>
  </si>
  <si>
    <t>76828383</t>
  </si>
  <si>
    <t>CASERIO CALLEJONES MALINGUITAS S/N</t>
  </si>
  <si>
    <t>VR-1109</t>
  </si>
  <si>
    <t>W19AJ23694</t>
  </si>
  <si>
    <t>76734550</t>
  </si>
  <si>
    <t>AH NUEVO CASTILLA MZ T LT 17</t>
  </si>
  <si>
    <t>NC-1108</t>
  </si>
  <si>
    <t>W19AJ23715</t>
  </si>
  <si>
    <t>16742204</t>
  </si>
  <si>
    <t>P. JOVEN 4 DE NOVIEMBRE MZ. I LT. 23</t>
  </si>
  <si>
    <t>VR-1430</t>
  </si>
  <si>
    <t>W19AJ23714</t>
  </si>
  <si>
    <t>VR-1429</t>
  </si>
  <si>
    <t>W19AJ23731</t>
  </si>
  <si>
    <t>17578769</t>
  </si>
  <si>
    <t>CALLE HUASCAR S-N</t>
  </si>
  <si>
    <t>VR-1426</t>
  </si>
  <si>
    <t>W19RJ23631</t>
  </si>
  <si>
    <t>46840040</t>
  </si>
  <si>
    <t>ASENT.H. MICAELA BASTIDAS MZ. D LT. 01</t>
  </si>
  <si>
    <t>VR-1424</t>
  </si>
  <si>
    <t>W19RJ23636</t>
  </si>
  <si>
    <t>46707554</t>
  </si>
  <si>
    <t>AV. 28 DE JULIO 407 LOS PINOS</t>
  </si>
  <si>
    <t>VR-1423</t>
  </si>
  <si>
    <t>W19AJ23688</t>
  </si>
  <si>
    <t>71702891</t>
  </si>
  <si>
    <t>COMUNIDAD EL REJO</t>
  </si>
  <si>
    <t>VR-1422</t>
  </si>
  <si>
    <t>W19RJ23632</t>
  </si>
  <si>
    <t>42607439</t>
  </si>
  <si>
    <t>JR. COMERCIO 2102 CASERIO MONTE SULLON</t>
  </si>
  <si>
    <t>VR-1421</t>
  </si>
  <si>
    <t>W19AJ23706</t>
  </si>
  <si>
    <t>43774855</t>
  </si>
  <si>
    <t>CALLE LOS ALAMOS NUEVO CHAO II MZ.27 LT.10</t>
  </si>
  <si>
    <t>VR-742</t>
  </si>
  <si>
    <t>W19NJ23630</t>
  </si>
  <si>
    <t>71957793</t>
  </si>
  <si>
    <t>CAS. ALM. MIGUEL GRAU MZ. S LT. 17</t>
  </si>
  <si>
    <t>VR-1420</t>
  </si>
  <si>
    <t>W19NJ23564</t>
  </si>
  <si>
    <t>43175849</t>
  </si>
  <si>
    <t>A.H VALLE HERMOSO- OLMOS</t>
  </si>
  <si>
    <t>VR-1419</t>
  </si>
  <si>
    <t>W19NJ23605</t>
  </si>
  <si>
    <t>41010086</t>
  </si>
  <si>
    <t>CALLE NATIVIDAD BALDERA 347</t>
  </si>
  <si>
    <t>VR-1418</t>
  </si>
  <si>
    <t>W19NJ23602</t>
  </si>
  <si>
    <t>70146970</t>
  </si>
  <si>
    <t>AV. PROGRESO 1423</t>
  </si>
  <si>
    <t>VR -1417</t>
  </si>
  <si>
    <t>W19NJ23569</t>
  </si>
  <si>
    <t>70058512</t>
  </si>
  <si>
    <t>MZ. D LT. 03 ASENT. H. EDMUNDO ROMERO</t>
  </si>
  <si>
    <t>VR-1416</t>
  </si>
  <si>
    <t>W19RJ23667</t>
  </si>
  <si>
    <t>41759559</t>
  </si>
  <si>
    <t>AV. ARICA 743 CENTRO ZARUMILLA</t>
  </si>
  <si>
    <t>VR-1415</t>
  </si>
  <si>
    <t>W19NJ23563</t>
  </si>
  <si>
    <t>41260997</t>
  </si>
  <si>
    <t>AV. NUEVO PARACHIQUE S/N</t>
  </si>
  <si>
    <t>VR-1414</t>
  </si>
  <si>
    <t>W19NJ23606</t>
  </si>
  <si>
    <t>75951361</t>
  </si>
  <si>
    <t>AV NICARAGUA SECTOR 10 AH NUEVA ESPERANZA</t>
  </si>
  <si>
    <t>NC-1107</t>
  </si>
  <si>
    <t>W19NJ23615</t>
  </si>
  <si>
    <t>41505045</t>
  </si>
  <si>
    <t>CALLE OCHO 29 CEREZAL</t>
  </si>
  <si>
    <t>NC-1105</t>
  </si>
  <si>
    <t>W19NJ23622</t>
  </si>
  <si>
    <t>76230881</t>
  </si>
  <si>
    <t>CALLE BALTAZAE NAMUCHE 214 BARRIO JUAN VELAZCO</t>
  </si>
  <si>
    <t>NC-1106</t>
  </si>
  <si>
    <t>W19AJ23705</t>
  </si>
  <si>
    <t>32983419</t>
  </si>
  <si>
    <t>CALLE LOS FICUS NUEVO CHAO II MZ 1 LT 14</t>
  </si>
  <si>
    <t>VR-741</t>
  </si>
  <si>
    <t>W19NJ23623</t>
  </si>
  <si>
    <t>77173973</t>
  </si>
  <si>
    <t>ASENT. H. LOS ALMENDROS MZ. G5</t>
  </si>
  <si>
    <t>VR-1413</t>
  </si>
  <si>
    <t>W19AJ23739</t>
  </si>
  <si>
    <t>75120934</t>
  </si>
  <si>
    <t>CALLE BARRIO NUEVO S/N</t>
  </si>
  <si>
    <t>VR -1411</t>
  </si>
  <si>
    <t>W19NJ23556</t>
  </si>
  <si>
    <t>16577754</t>
  </si>
  <si>
    <t>ANEXO LA GRANJA NRO.06</t>
  </si>
  <si>
    <t>VR-1412</t>
  </si>
  <si>
    <t>W19NJ23575</t>
  </si>
  <si>
    <t>75540157</t>
  </si>
  <si>
    <t>AH- LOS MEDANOS MZ K LT 01</t>
  </si>
  <si>
    <t>NC-1104</t>
  </si>
  <si>
    <t>W19AJ23676</t>
  </si>
  <si>
    <t>74588184</t>
  </si>
  <si>
    <t>AV. RAMON CASTILLA 174 BELLAVISTA DE LA UNION</t>
  </si>
  <si>
    <t>NC-1103</t>
  </si>
  <si>
    <t>W19RJ23634</t>
  </si>
  <si>
    <t>17535966</t>
  </si>
  <si>
    <t>CAMPIÑA CHANDUVI CPM TONGORRAPE</t>
  </si>
  <si>
    <t>VR-1408</t>
  </si>
  <si>
    <t>W19RJ23666</t>
  </si>
  <si>
    <t>42967747</t>
  </si>
  <si>
    <t>CASERIO LA OBRILLA S/N</t>
  </si>
  <si>
    <t>NC-1102</t>
  </si>
  <si>
    <t>W19NJ23618</t>
  </si>
  <si>
    <t>40647380</t>
  </si>
  <si>
    <t>CALLE. LOS PINOS 347 URB. MIRAFLORES</t>
  </si>
  <si>
    <t>VR-1405</t>
  </si>
  <si>
    <t>W19AJ23683</t>
  </si>
  <si>
    <t>17534339</t>
  </si>
  <si>
    <t>CALLE LOS ANGELES 1101</t>
  </si>
  <si>
    <t>VR-1409</t>
  </si>
  <si>
    <t>W19NJ23619</t>
  </si>
  <si>
    <t>48155806</t>
  </si>
  <si>
    <t>CLLE ATAHUALPA 134 P.JOVEN HECTOR AURICH SOTO</t>
  </si>
  <si>
    <t>VR-1410</t>
  </si>
  <si>
    <t>W19RJ23665</t>
  </si>
  <si>
    <t>76125394</t>
  </si>
  <si>
    <t>CALLE VICTORIA 758</t>
  </si>
  <si>
    <t>VR-1406</t>
  </si>
  <si>
    <t>W19AJ23695</t>
  </si>
  <si>
    <t>03681479</t>
  </si>
  <si>
    <t>AV. JOSE DE LAMA #528</t>
  </si>
  <si>
    <t>GS-1-839</t>
  </si>
  <si>
    <t>W19AJ23740</t>
  </si>
  <si>
    <t>W19AJ23708</t>
  </si>
  <si>
    <t>W19AJ23738</t>
  </si>
  <si>
    <t>W19AJ23737</t>
  </si>
  <si>
    <t>71338401</t>
  </si>
  <si>
    <t>ASENT. H. JUAN PABLO II - LA PRADERA MZ. F LT. 24</t>
  </si>
  <si>
    <t>VR-1399</t>
  </si>
  <si>
    <t>W19AJ23732</t>
  </si>
  <si>
    <t>41687478</t>
  </si>
  <si>
    <t>CALLE CAJABAMBA 19</t>
  </si>
  <si>
    <t>VR -1403</t>
  </si>
  <si>
    <t>W19AJ23717</t>
  </si>
  <si>
    <t>VR -1402</t>
  </si>
  <si>
    <t>W19AJ23743</t>
  </si>
  <si>
    <t>41793653</t>
  </si>
  <si>
    <t>URB BANCARIA MZ C" LT 02 II ETAPA</t>
  </si>
  <si>
    <t>NC-1100</t>
  </si>
  <si>
    <t>W19NJ23559</t>
  </si>
  <si>
    <t>48063620</t>
  </si>
  <si>
    <t>CASERIO EL PROGRESO</t>
  </si>
  <si>
    <t>VR-1401</t>
  </si>
  <si>
    <t>W19NJ23624</t>
  </si>
  <si>
    <t>02834167</t>
  </si>
  <si>
    <t>CALLE SAN SEBASTIAN 176 CALETA PARACHIQUE</t>
  </si>
  <si>
    <t>VR-14000</t>
  </si>
  <si>
    <t>W19NJ23629</t>
  </si>
  <si>
    <t>73146378</t>
  </si>
  <si>
    <t>CALLE CAMINOS DEL INCA NRO. 286 URB. LATINA</t>
  </si>
  <si>
    <t>VR-1395</t>
  </si>
  <si>
    <t>W19AJ23725</t>
  </si>
  <si>
    <t>74153504</t>
  </si>
  <si>
    <t>CALLE EL CURACA 135</t>
  </si>
  <si>
    <t>VR-1404</t>
  </si>
  <si>
    <t>W19NJ23597</t>
  </si>
  <si>
    <t>72199336</t>
  </si>
  <si>
    <t>AH. SAN SEBASTIAN IV MODULO MZ E4 LT 17</t>
  </si>
  <si>
    <t>NC-1101</t>
  </si>
  <si>
    <t>W19NJ23621</t>
  </si>
  <si>
    <t>80640067</t>
  </si>
  <si>
    <t>CALLE JHON F KENNEDY 633 ASENT.H BELEN</t>
  </si>
  <si>
    <t>VR-739</t>
  </si>
  <si>
    <t>W19NJ23576</t>
  </si>
  <si>
    <t>80238062</t>
  </si>
  <si>
    <t>YAHUARHUACA 651</t>
  </si>
  <si>
    <t>VR-1398</t>
  </si>
  <si>
    <t>W19RJ23637</t>
  </si>
  <si>
    <t>40552803</t>
  </si>
  <si>
    <t>CASERIO KM 50</t>
  </si>
  <si>
    <t>VR-1391</t>
  </si>
  <si>
    <t>W19NJ23601</t>
  </si>
  <si>
    <t>45925314</t>
  </si>
  <si>
    <t>CASERIO CALLANCA</t>
  </si>
  <si>
    <t>VR-1396</t>
  </si>
  <si>
    <t>W19AJ23693</t>
  </si>
  <si>
    <t>02883655</t>
  </si>
  <si>
    <t>A. H. SAGRADO CORAZON DE JESUS MZ. Q LT. 32</t>
  </si>
  <si>
    <t>VR -1393</t>
  </si>
  <si>
    <t>W19NJ23560</t>
  </si>
  <si>
    <t>48423216</t>
  </si>
  <si>
    <t>CALLE SIETE DE JUNIO 229</t>
  </si>
  <si>
    <t>VR-1397</t>
  </si>
  <si>
    <t>W19AJ23681</t>
  </si>
  <si>
    <t>18205414</t>
  </si>
  <si>
    <t>29 DE AGOSTO 692</t>
  </si>
  <si>
    <t>VR-735</t>
  </si>
  <si>
    <t>W19AJ23686</t>
  </si>
  <si>
    <t>VR-734</t>
  </si>
  <si>
    <t>W19NJ23571</t>
  </si>
  <si>
    <t>75746673</t>
  </si>
  <si>
    <t>CASERIO HUAMANTANGA</t>
  </si>
  <si>
    <t>VR-1389</t>
  </si>
  <si>
    <t>W19NJ23585</t>
  </si>
  <si>
    <t>80224112</t>
  </si>
  <si>
    <t>AH EL INDIO MZ 1 LT 20</t>
  </si>
  <si>
    <t>NC-1099</t>
  </si>
  <si>
    <t>W19NJ23574</t>
  </si>
  <si>
    <t>19254366</t>
  </si>
  <si>
    <t>JR TARATA 216 BARRIO SAN JOSE</t>
  </si>
  <si>
    <t>VR-737</t>
  </si>
  <si>
    <t>W19AJ23685</t>
  </si>
  <si>
    <t>27675452</t>
  </si>
  <si>
    <t>CALLE JOSE OLAYA 104 UPIS ATUSPARIAS</t>
  </si>
  <si>
    <t>VR -1388</t>
  </si>
  <si>
    <t>W19AJ23742</t>
  </si>
  <si>
    <t>18988039</t>
  </si>
  <si>
    <t>MZ R LT 4 ASENT.H.LOS LAURELES</t>
  </si>
  <si>
    <t>VR-738</t>
  </si>
  <si>
    <t>W19NJ23628</t>
  </si>
  <si>
    <t>76424929</t>
  </si>
  <si>
    <t>CALLE BUENAVENTURA SIALER 137</t>
  </si>
  <si>
    <t>VR-1386</t>
  </si>
  <si>
    <t>W19NJ23577</t>
  </si>
  <si>
    <t>42843808</t>
  </si>
  <si>
    <t>AH. NUEVA ESPERANZA MZ S6 LT. 06</t>
  </si>
  <si>
    <t>NC-1097</t>
  </si>
  <si>
    <t>W19AJ23687</t>
  </si>
  <si>
    <t>41773068</t>
  </si>
  <si>
    <t>AV.SANCHEZ CERRO S/N CASERIO CHATO GRANDE</t>
  </si>
  <si>
    <t>VR-1098</t>
  </si>
  <si>
    <t>W19NJ23555</t>
  </si>
  <si>
    <t>46654284</t>
  </si>
  <si>
    <t>CALLE LOS SAUCES UPIS LOS ANGELES - LAMBAYEQUE</t>
  </si>
  <si>
    <t>VR-1387</t>
  </si>
  <si>
    <t>W19NJ23557</t>
  </si>
  <si>
    <t>47449942</t>
  </si>
  <si>
    <t>KM 18 CARRETERA CHULUCANAS</t>
  </si>
  <si>
    <t>VR-1390</t>
  </si>
  <si>
    <t>W19AJ23724</t>
  </si>
  <si>
    <t>41749067</t>
  </si>
  <si>
    <t>ASENT.H 25 DE FEBRERO MZ P LT 05</t>
  </si>
  <si>
    <t>VR-</t>
  </si>
  <si>
    <t>W19RJ23668</t>
  </si>
  <si>
    <t>40954817</t>
  </si>
  <si>
    <t>CALLE 28 DE JULIO 817</t>
  </si>
  <si>
    <t>W19AJ23691</t>
  </si>
  <si>
    <t>76683768</t>
  </si>
  <si>
    <t>CASERIO MARAYPAMPA</t>
  </si>
  <si>
    <t>W19NJ23581</t>
  </si>
  <si>
    <t>43444097</t>
  </si>
  <si>
    <t>CAL. ALFONSO ANCAJIMA MZ. G LT. 01 AA. HH. JACOBO LUIS VILLEGA</t>
  </si>
  <si>
    <t xml:space="preserve"> </t>
  </si>
  <si>
    <t>GS-1-827</t>
  </si>
  <si>
    <t>W19RJ23647</t>
  </si>
  <si>
    <t>48395768</t>
  </si>
  <si>
    <t>AV. LORA Y LORA MZ. A LT. 45 A.H. JESUS NAZARENO</t>
  </si>
  <si>
    <t>VR -1380</t>
  </si>
  <si>
    <t>W19AJ23689</t>
  </si>
  <si>
    <t>42155453</t>
  </si>
  <si>
    <t>ASENT. H. 28 DE JULIO MZ. B LT. 08</t>
  </si>
  <si>
    <t>VR -1377</t>
  </si>
  <si>
    <t>W19AJ23679</t>
  </si>
  <si>
    <t>CASERIO CHASIS S/N</t>
  </si>
  <si>
    <t>VR-1096</t>
  </si>
  <si>
    <t>W19NJ23561</t>
  </si>
  <si>
    <t>47028664</t>
  </si>
  <si>
    <t>CALLE LOS JARDINES D -16 C.P.M PAKATNAMU</t>
  </si>
  <si>
    <t>VR-1379</t>
  </si>
  <si>
    <t>W19AJ23684</t>
  </si>
  <si>
    <t>73344235</t>
  </si>
  <si>
    <t>CASERIO YANOCUNA</t>
  </si>
  <si>
    <t>VR-1378</t>
  </si>
  <si>
    <t>W19RJ23649</t>
  </si>
  <si>
    <t>46693263</t>
  </si>
  <si>
    <t>CALLE ALAMIRO CALDERON 907</t>
  </si>
  <si>
    <t>VR-1376</t>
  </si>
  <si>
    <t>W19NJ23568</t>
  </si>
  <si>
    <t>41979045</t>
  </si>
  <si>
    <t>JR. TARATA 597</t>
  </si>
  <si>
    <t>VR -1363</t>
  </si>
  <si>
    <t>MAYO</t>
  </si>
  <si>
    <t>W19RJ23664</t>
  </si>
  <si>
    <t>43595579</t>
  </si>
  <si>
    <t>CALLE LIBERTAD 377</t>
  </si>
  <si>
    <t>VR-1368</t>
  </si>
  <si>
    <t>W19NJ23586</t>
  </si>
  <si>
    <t>74502026</t>
  </si>
  <si>
    <t>CASERIO LEONCIO PRADO</t>
  </si>
  <si>
    <t>VR-1367</t>
  </si>
  <si>
    <t>W19NJ23583</t>
  </si>
  <si>
    <t>42545068</t>
  </si>
  <si>
    <t>ASENT. H. CIUDAD DEL PESCADOR MZ. U LT. 01</t>
  </si>
  <si>
    <t>VR -1369</t>
  </si>
  <si>
    <t>W19AJ23673</t>
  </si>
  <si>
    <t>42971390</t>
  </si>
  <si>
    <t>CALLE JUAN VELASCO ALVARADO MZ-OM-LT 10-ANEXO ROMA</t>
  </si>
  <si>
    <t>VR-1362</t>
  </si>
  <si>
    <t>W19NJ23567</t>
  </si>
  <si>
    <t>43282317</t>
  </si>
  <si>
    <t>CALLE CHICLAYO 555</t>
  </si>
  <si>
    <t>VR-1375</t>
  </si>
  <si>
    <t>W19NJ23572</t>
  </si>
  <si>
    <t>73541480</t>
  </si>
  <si>
    <t>LAS ADELINAS 128</t>
  </si>
  <si>
    <t>VR-1366</t>
  </si>
  <si>
    <t>W19NJ23578</t>
  </si>
  <si>
    <t>70084976</t>
  </si>
  <si>
    <t>AV MIGUEL GRAU 205</t>
  </si>
  <si>
    <t>VR-1371</t>
  </si>
  <si>
    <t>W19AJ23670</t>
  </si>
  <si>
    <t>43599096</t>
  </si>
  <si>
    <t>CALLE LIMA MZ. 5 LT. 23</t>
  </si>
  <si>
    <t>VR-1359</t>
  </si>
  <si>
    <t>W19NJ23570</t>
  </si>
  <si>
    <t>70037173</t>
  </si>
  <si>
    <t>MZ 45-LT 5 -SECTOR 1</t>
  </si>
  <si>
    <t>VR-1373</t>
  </si>
  <si>
    <t>W19NJ23588</t>
  </si>
  <si>
    <t>75257585</t>
  </si>
  <si>
    <t>CALLE. A. GONZALES CASTRO 721 URB. TORIBIO CASTRO CHIRINOS</t>
  </si>
  <si>
    <t>VR-1364</t>
  </si>
  <si>
    <t>W19AJ23700</t>
  </si>
  <si>
    <t>48242428</t>
  </si>
  <si>
    <t>ANEXO TRAPICHE CASERIO TRANCA SASAPE</t>
  </si>
  <si>
    <t>VR-1356</t>
  </si>
  <si>
    <t>W19NJ23600</t>
  </si>
  <si>
    <t>46935543</t>
  </si>
  <si>
    <t>CASERIO EL PROGRESO S/N</t>
  </si>
  <si>
    <t>VR-1353</t>
  </si>
  <si>
    <t>W19AJ14836</t>
  </si>
  <si>
    <t>76209510</t>
  </si>
  <si>
    <t>CASERIO SANTIAGUERO - CHULUCANAS</t>
  </si>
  <si>
    <t>NC-1095</t>
  </si>
  <si>
    <t>W19NJ23565</t>
  </si>
  <si>
    <t>78037414</t>
  </si>
  <si>
    <t>HUMBOLT 481- PJOVEN SAN ANTONIO</t>
  </si>
  <si>
    <t>VR-1355</t>
  </si>
  <si>
    <t>W19NJ23582</t>
  </si>
  <si>
    <t>73582787</t>
  </si>
  <si>
    <t>ASENT. H. LEONCIO AMAYA TUME MZ. F LT. 10</t>
  </si>
  <si>
    <t>VR-1351</t>
  </si>
  <si>
    <t>W19AJ23677</t>
  </si>
  <si>
    <t>73334489</t>
  </si>
  <si>
    <t>CALLE SANTA RITA 131 CENTRO POBLADO</t>
  </si>
  <si>
    <t>VR-1354</t>
  </si>
  <si>
    <t>W19AJ23682</t>
  </si>
  <si>
    <t>42962725</t>
  </si>
  <si>
    <t>CALLE SAN LUCAS MZ. B LT. 1 URB. NUEVA ESPERANZA</t>
  </si>
  <si>
    <t>VR-1358</t>
  </si>
  <si>
    <t>W19NJ23593</t>
  </si>
  <si>
    <t>72650104</t>
  </si>
  <si>
    <t>JR. LAS MERCEDES S/N</t>
  </si>
  <si>
    <t>VR-1350</t>
  </si>
  <si>
    <t>W19AJ23671</t>
  </si>
  <si>
    <t>80533036</t>
  </si>
  <si>
    <t>CASERIO ANDANGA</t>
  </si>
  <si>
    <t>VR-1357</t>
  </si>
  <si>
    <t>W19NJ23589</t>
  </si>
  <si>
    <t>75183128</t>
  </si>
  <si>
    <t>CASERIO MUY FINCA SOLECAPE</t>
  </si>
  <si>
    <t>VR-1352</t>
  </si>
  <si>
    <t>W19NJ23596</t>
  </si>
  <si>
    <t>00373730</t>
  </si>
  <si>
    <t>JR. MARISCAL SUCRE 109</t>
  </si>
  <si>
    <t>VR-1348</t>
  </si>
  <si>
    <t>W19NJ23591</t>
  </si>
  <si>
    <t>80435527</t>
  </si>
  <si>
    <t>CALLE MIRAMAR 402</t>
  </si>
  <si>
    <t>VR-1347</t>
  </si>
  <si>
    <t>W19NJ23590</t>
  </si>
  <si>
    <t>VR-1345</t>
  </si>
  <si>
    <t>S19R100621</t>
  </si>
  <si>
    <t>70016251</t>
  </si>
  <si>
    <t>CALLE MIRAFLORES 219 AH. GONZALES PRADA</t>
  </si>
  <si>
    <t>NC-1094</t>
  </si>
  <si>
    <t>W19NJ23587</t>
  </si>
  <si>
    <t>00246547</t>
  </si>
  <si>
    <t>CALLE TARAPACA 223 - BARRIO SAN JOSE</t>
  </si>
  <si>
    <t>VR-1349</t>
  </si>
  <si>
    <t>S19A100619</t>
  </si>
  <si>
    <t>42677771</t>
  </si>
  <si>
    <t>JR. ALFONZO UGARTE 200 CASERIO TABLAZO NORTE</t>
  </si>
  <si>
    <t>NC-1093</t>
  </si>
  <si>
    <t>S19A100614</t>
  </si>
  <si>
    <t>02862982</t>
  </si>
  <si>
    <t>AH EL INDIO MZ J30 LTE 13 5TA ETAPA - CASTILLA</t>
  </si>
  <si>
    <t>NC-1092</t>
  </si>
  <si>
    <t>S19AA00040</t>
  </si>
  <si>
    <t>10366204</t>
  </si>
  <si>
    <t>CALLE LAS MARGARITAS MZ. L LT. 12 CPM. LAS VEGAS</t>
  </si>
  <si>
    <t>VR-1341</t>
  </si>
  <si>
    <t>Y19R752199</t>
  </si>
  <si>
    <t>45921072</t>
  </si>
  <si>
    <t>CASERIO LA PAREJA</t>
  </si>
  <si>
    <t>VR-1340</t>
  </si>
  <si>
    <t>S19R100626</t>
  </si>
  <si>
    <t>76505571</t>
  </si>
  <si>
    <t>AH EL INDIO II ETAPA MZ I2 LT 4</t>
  </si>
  <si>
    <t>NC-1091</t>
  </si>
  <si>
    <t>S18N053900</t>
  </si>
  <si>
    <t>46283740</t>
  </si>
  <si>
    <t>AA.HH. LAS DELICIAS 4TA ETAPA MZ. N LT. 08</t>
  </si>
  <si>
    <t>VR-1338</t>
  </si>
  <si>
    <t>S19A100607</t>
  </si>
  <si>
    <t>42574104</t>
  </si>
  <si>
    <t>JR. FRANCISCO IBAÑEZ 363</t>
  </si>
  <si>
    <t>VR-1334</t>
  </si>
  <si>
    <t>S19R100624</t>
  </si>
  <si>
    <t>48838088</t>
  </si>
  <si>
    <t>CALLE INCA ROCA C.P.M ANTONIO RAYMONDI MZ.C LT. 19</t>
  </si>
  <si>
    <t>VR-1337</t>
  </si>
  <si>
    <t>S19R100629</t>
  </si>
  <si>
    <t>44807373</t>
  </si>
  <si>
    <t>SECTOR PAMPA EL TORO MZ. 358 LT. 5</t>
  </si>
  <si>
    <t>VR-1335</t>
  </si>
  <si>
    <t>S19A100616</t>
  </si>
  <si>
    <t>48535796</t>
  </si>
  <si>
    <t>CALLE. CHUNGAL MZ. C LT. 25</t>
  </si>
  <si>
    <t>VR-1336</t>
  </si>
  <si>
    <t>S19A100606</t>
  </si>
  <si>
    <t>43526580</t>
  </si>
  <si>
    <t>JR. HILARIO CARRASCO 318</t>
  </si>
  <si>
    <t>VR-1333</t>
  </si>
  <si>
    <t>S19R100625</t>
  </si>
  <si>
    <t>42624906</t>
  </si>
  <si>
    <t>CASERIO MUY FINCA PAREDONES</t>
  </si>
  <si>
    <t>VR-1332</t>
  </si>
  <si>
    <t>W19NJ16405</t>
  </si>
  <si>
    <t>74052621</t>
  </si>
  <si>
    <t>JR. AREQUIPA MONTE SUYON 1165 MONTE SUYON</t>
  </si>
  <si>
    <t>NC-1090</t>
  </si>
  <si>
    <t>W19AJ16501</t>
  </si>
  <si>
    <t>63179630</t>
  </si>
  <si>
    <t>CASERIO CONGONA</t>
  </si>
  <si>
    <t>VR-733</t>
  </si>
  <si>
    <t>W19NJ16217</t>
  </si>
  <si>
    <t>18988272</t>
  </si>
  <si>
    <t>ASENT.H.WICHANZAO SECTOR B ETAPA IV MZ F LT.18</t>
  </si>
  <si>
    <t>VR-732</t>
  </si>
  <si>
    <t>W19RJ16470</t>
  </si>
  <si>
    <t>80374543</t>
  </si>
  <si>
    <t>BOLIVIA 816 BUENOS AIRES NORTE</t>
  </si>
  <si>
    <t>VR-731</t>
  </si>
  <si>
    <t>W19AJ16523</t>
  </si>
  <si>
    <t>48506194</t>
  </si>
  <si>
    <t>ELIAS AGUIRRE MZ-91 LT 01</t>
  </si>
  <si>
    <t>VR-730</t>
  </si>
  <si>
    <t>W19AJ16503</t>
  </si>
  <si>
    <t>03497127</t>
  </si>
  <si>
    <t>URB. SALAVERRY O 29</t>
  </si>
  <si>
    <t>VR-1331</t>
  </si>
  <si>
    <t>W19RJ16468</t>
  </si>
  <si>
    <t>48559238</t>
  </si>
  <si>
    <t>AH. NUEVA ESPERANZA MZ A6 LT 19</t>
  </si>
  <si>
    <t>NC-1087</t>
  </si>
  <si>
    <t>W19NJ16456</t>
  </si>
  <si>
    <t>76186032</t>
  </si>
  <si>
    <t>NC-1089</t>
  </si>
  <si>
    <t>W19AJ16538</t>
  </si>
  <si>
    <t>77379895</t>
  </si>
  <si>
    <t>PASAJE LOS AQUINOS S/N BARRIO MONTE VERDE</t>
  </si>
  <si>
    <t>NC-1088</t>
  </si>
  <si>
    <t>S19A100641</t>
  </si>
  <si>
    <t>41845005</t>
  </si>
  <si>
    <t>CASERIO LA LEGUA 01-511</t>
  </si>
  <si>
    <t>NC-1086</t>
  </si>
  <si>
    <t>W19AJ16550</t>
  </si>
  <si>
    <t>40927821</t>
  </si>
  <si>
    <t>AH RAMIRO PRIALE MZ G LT 08</t>
  </si>
  <si>
    <t>NC-1085</t>
  </si>
  <si>
    <t>W19RJ16466</t>
  </si>
  <si>
    <t>47195688</t>
  </si>
  <si>
    <t>CERRO DE LA VIRGEN S/N</t>
  </si>
  <si>
    <t>VR-1330</t>
  </si>
  <si>
    <t>W19AJ16560</t>
  </si>
  <si>
    <t>77681902</t>
  </si>
  <si>
    <t>JR. CERRO DE LA VIRGEN 255URB. CASCO URBANO</t>
  </si>
  <si>
    <t>VR-1329</t>
  </si>
  <si>
    <t>W19AJ16510</t>
  </si>
  <si>
    <t>48763101</t>
  </si>
  <si>
    <t>CASERIO SEÑOR DE LOS MILAGROS - VALLE DE LOS INCAS</t>
  </si>
  <si>
    <t>NC-1083</t>
  </si>
  <si>
    <t>W19AJ16548</t>
  </si>
  <si>
    <t>45260161</t>
  </si>
  <si>
    <t>CALLE CARMEN 772</t>
  </si>
  <si>
    <t>VR-1328</t>
  </si>
  <si>
    <t>S19A100647</t>
  </si>
  <si>
    <t>02841893</t>
  </si>
  <si>
    <t>JR. SUCRE 140 PAITA</t>
  </si>
  <si>
    <t>NC-1084</t>
  </si>
  <si>
    <t>W19RJ16464</t>
  </si>
  <si>
    <t>41349900</t>
  </si>
  <si>
    <t>AV. SANTA ANA 913</t>
  </si>
  <si>
    <t>VR-1327</t>
  </si>
  <si>
    <t>W19RJ16493</t>
  </si>
  <si>
    <t>77571947</t>
  </si>
  <si>
    <t>CALLE BRASIL S/N ASENT. H. NUEVO REQUE</t>
  </si>
  <si>
    <t>VR-1325</t>
  </si>
  <si>
    <t>W19RJ16469</t>
  </si>
  <si>
    <t>76474644</t>
  </si>
  <si>
    <t>ASENT. H. SAUL CANTORAL MZ. G LT. 09</t>
  </si>
  <si>
    <t>VR-1326</t>
  </si>
  <si>
    <t>W19AJ16528</t>
  </si>
  <si>
    <t>46201388</t>
  </si>
  <si>
    <t>CASERIO LOMA NEGRA</t>
  </si>
  <si>
    <t>NC-1082</t>
  </si>
  <si>
    <t>W19RJ16478</t>
  </si>
  <si>
    <t>17617187</t>
  </si>
  <si>
    <t>CPM. CRUZ DEL MEDANO</t>
  </si>
  <si>
    <t>VR-1324</t>
  </si>
  <si>
    <t>W19AJ16551</t>
  </si>
  <si>
    <t>75735312</t>
  </si>
  <si>
    <t>AV. VICE</t>
  </si>
  <si>
    <t>VR-1322</t>
  </si>
  <si>
    <t>W19AJ16535</t>
  </si>
  <si>
    <t>27569433</t>
  </si>
  <si>
    <t>SECTOR PROGRESO MZ. D LT. 29</t>
  </si>
  <si>
    <t>VR-1323</t>
  </si>
  <si>
    <t>W19AJ16527</t>
  </si>
  <si>
    <t>03481204</t>
  </si>
  <si>
    <t>ANEXO LA ISLA SAN LORENZO S/N</t>
  </si>
  <si>
    <t>VR-1317</t>
  </si>
  <si>
    <t>W19NJ16415</t>
  </si>
  <si>
    <t>41973487</t>
  </si>
  <si>
    <t>CASERIO FUNDO SANTO TOMAS</t>
  </si>
  <si>
    <t>VR-1319</t>
  </si>
  <si>
    <t>W19AJ16526</t>
  </si>
  <si>
    <t>80262110</t>
  </si>
  <si>
    <t>CALLE CALLAO 324</t>
  </si>
  <si>
    <t>VR-1315</t>
  </si>
  <si>
    <t>W19NJ16207</t>
  </si>
  <si>
    <t>45284713</t>
  </si>
  <si>
    <t>MZ. L LT. 15 ASENT. H. LAS MERCEDES</t>
  </si>
  <si>
    <t>VR-1316</t>
  </si>
  <si>
    <t>W19NJ16400</t>
  </si>
  <si>
    <t>45425837</t>
  </si>
  <si>
    <t>CALLE ANCASH 430</t>
  </si>
  <si>
    <t>VR-1318</t>
  </si>
  <si>
    <t>W19NJ16455</t>
  </si>
  <si>
    <t>46801205</t>
  </si>
  <si>
    <t>ASENT.H. JUAN PABLO MZ. O LT. 27</t>
  </si>
  <si>
    <t>VR-1320</t>
  </si>
  <si>
    <t>W19NJ16411</t>
  </si>
  <si>
    <t>80548706</t>
  </si>
  <si>
    <t>CALLE MANCORA MZA. A3 - LOTE 9 - SECTOR 3 - AA.HH. NUEVA ESPERANZA</t>
  </si>
  <si>
    <t>NC-1081</t>
  </si>
  <si>
    <t>W19NJ16404</t>
  </si>
  <si>
    <t>44314834</t>
  </si>
  <si>
    <t>CASERIO GRANJA SASAPE</t>
  </si>
  <si>
    <t>VR-1314</t>
  </si>
  <si>
    <t>W19AJ16549</t>
  </si>
  <si>
    <t>71608489</t>
  </si>
  <si>
    <t>JR. MALAGA N 201 PUEBLO NUEVO COLAN</t>
  </si>
  <si>
    <t>NC-1079</t>
  </si>
  <si>
    <t>W19AJ16361</t>
  </si>
  <si>
    <t>43093591</t>
  </si>
  <si>
    <t>AH NUEVA ESPERANZA II ETAPA MZ LL LT 10</t>
  </si>
  <si>
    <t>NC-1080</t>
  </si>
  <si>
    <t>W19RJ16295</t>
  </si>
  <si>
    <t>47503483</t>
  </si>
  <si>
    <t>CASERIO SANTA ISABEL</t>
  </si>
  <si>
    <t>VR-1308</t>
  </si>
  <si>
    <t>Y18A575657</t>
  </si>
  <si>
    <t>17604782</t>
  </si>
  <si>
    <t>CENTRO POBLADO EL ROMERO</t>
  </si>
  <si>
    <t>VR-1313</t>
  </si>
  <si>
    <t>W19AJ16319</t>
  </si>
  <si>
    <t>17595428</t>
  </si>
  <si>
    <t>CALLE JORGE CHAVEZ 420</t>
  </si>
  <si>
    <t>VR-1311</t>
  </si>
  <si>
    <t>W19NJ16410</t>
  </si>
  <si>
    <t>44666944</t>
  </si>
  <si>
    <t>SECTOR LA VICTORIA MZ. L LT. 03</t>
  </si>
  <si>
    <t>VR-1310</t>
  </si>
  <si>
    <t>W19NJ16247</t>
  </si>
  <si>
    <t>75555734</t>
  </si>
  <si>
    <t>CALLE MOLINO AZUL - CASERIO PEDREGAL GRANDE</t>
  </si>
  <si>
    <t>NC-1078</t>
  </si>
  <si>
    <t>W19RJ16273</t>
  </si>
  <si>
    <t>77052267</t>
  </si>
  <si>
    <t>JR. BOLIVAR 530</t>
  </si>
  <si>
    <t>VR-1302</t>
  </si>
  <si>
    <t>W19AJ16354</t>
  </si>
  <si>
    <t>00246552</t>
  </si>
  <si>
    <t>PSJ. HUAYLAS NRO. 117</t>
  </si>
  <si>
    <t>VR-1303</t>
  </si>
  <si>
    <t>W19AJ16373</t>
  </si>
  <si>
    <t>40928336</t>
  </si>
  <si>
    <t>CALLE LAS VIOLETAS 165 P. J PRIMAVERA</t>
  </si>
  <si>
    <t>VR-1301</t>
  </si>
  <si>
    <t>W19AJ16338</t>
  </si>
  <si>
    <t>75769592</t>
  </si>
  <si>
    <t>AA. HH. FUJIMORI MZ. N LT. 11 - SALAVERRY</t>
  </si>
  <si>
    <t>VR-1304</t>
  </si>
  <si>
    <t>W19AJ16359</t>
  </si>
  <si>
    <t>18221123</t>
  </si>
  <si>
    <t>SAN JOSE 1713 MIGUEL GRAU EL PORVENIR</t>
  </si>
  <si>
    <t>VR-729</t>
  </si>
  <si>
    <t>W19RJ15339</t>
  </si>
  <si>
    <t>45194887</t>
  </si>
  <si>
    <t>SEC. SAN ANTONIO MZ. C LT. 10</t>
  </si>
  <si>
    <t>VR-1305</t>
  </si>
  <si>
    <t>W19AJ16333</t>
  </si>
  <si>
    <t>45377989</t>
  </si>
  <si>
    <t>MZ A LT 05 CASERIO TUCAQUE</t>
  </si>
  <si>
    <t>NC-1307</t>
  </si>
  <si>
    <t>ABRIL</t>
  </si>
  <si>
    <t>W19NJ16230</t>
  </si>
  <si>
    <t>47598106</t>
  </si>
  <si>
    <t>AH. PECUARIO NUEVO HORIZONTE MZ B LT 03 - CASTILLA</t>
  </si>
  <si>
    <t>NC-1076</t>
  </si>
  <si>
    <t>W19NJ16212</t>
  </si>
  <si>
    <t>77343275</t>
  </si>
  <si>
    <t>CALLE BUENOS AIRES 34</t>
  </si>
  <si>
    <t>VR-728</t>
  </si>
  <si>
    <t>W19NJ16221</t>
  </si>
  <si>
    <t>46624902</t>
  </si>
  <si>
    <t>ASENT. H. VILLA PERU - CANADA MZ. G1 LT. 20</t>
  </si>
  <si>
    <t>VR-1300</t>
  </si>
  <si>
    <t>W19AJ16323</t>
  </si>
  <si>
    <t>27169471</t>
  </si>
  <si>
    <t>CASERIO MONTE ALEGRE C. POBLADO QUINDEN BAJO</t>
  </si>
  <si>
    <t>VR-1299</t>
  </si>
  <si>
    <t>W19NJ16231</t>
  </si>
  <si>
    <t>16773126</t>
  </si>
  <si>
    <t>CALLE SINAMOS 267 P. JOVEN URRUNAGA 5TO. SECTOR</t>
  </si>
  <si>
    <t>VR-1298</t>
  </si>
  <si>
    <t>W19AJ16364</t>
  </si>
  <si>
    <t>GS-2904</t>
  </si>
  <si>
    <t>W19AJ16352</t>
  </si>
  <si>
    <t>W19NJ16259</t>
  </si>
  <si>
    <t>19090133</t>
  </si>
  <si>
    <t>CALLE TRUJILLO S/N</t>
  </si>
  <si>
    <t>VR-727</t>
  </si>
  <si>
    <t>W19AJ16360</t>
  </si>
  <si>
    <t>48705403</t>
  </si>
  <si>
    <t>MZA. D2 - LOTE 51 - 4TA. ETAPA - ENACE</t>
  </si>
  <si>
    <t>NC-1075</t>
  </si>
  <si>
    <t>W19NJ16253</t>
  </si>
  <si>
    <t>44323034</t>
  </si>
  <si>
    <t>CALLE GRAU 230</t>
  </si>
  <si>
    <t>VR-1297</t>
  </si>
  <si>
    <t>W19NJ16254</t>
  </si>
  <si>
    <t>00205283</t>
  </si>
  <si>
    <t>CALLE 6 DE JULIO 509 BARRIO EL PACIFICO</t>
  </si>
  <si>
    <t>VR-1295</t>
  </si>
  <si>
    <t>W19NJ16224</t>
  </si>
  <si>
    <t>73425729</t>
  </si>
  <si>
    <t>CALLE PAUL HARRIS MZ. G LT. 8</t>
  </si>
  <si>
    <t>VR-1293</t>
  </si>
  <si>
    <t>W19RJ16270</t>
  </si>
  <si>
    <t>41552251</t>
  </si>
  <si>
    <t>AH. NUEVO CASTILLA MZ I LT 12</t>
  </si>
  <si>
    <t>NC-1074</t>
  </si>
  <si>
    <t>W19AJ16335</t>
  </si>
  <si>
    <t>47228721</t>
  </si>
  <si>
    <t>CASERIO HUACA DE PIEDRA</t>
  </si>
  <si>
    <t>VR-1294</t>
  </si>
  <si>
    <t>W19RJ16293</t>
  </si>
  <si>
    <t>42830311</t>
  </si>
  <si>
    <t>CALLE PROGRESO S/N</t>
  </si>
  <si>
    <t>VR-1296</t>
  </si>
  <si>
    <t>W19NJ16209</t>
  </si>
  <si>
    <t>72961371</t>
  </si>
  <si>
    <t>CALLE ISMAEL VALIENTE 244P. JOVEN SANCHEZ CERRO</t>
  </si>
  <si>
    <t>VR-1292</t>
  </si>
  <si>
    <t>W19AJ16376</t>
  </si>
  <si>
    <t>47939387</t>
  </si>
  <si>
    <t>CALLE 25 DE DICIEMBRE 225 P.J LA ESPERANZA</t>
  </si>
  <si>
    <t>VR-1290</t>
  </si>
  <si>
    <t>W19NJ16226</t>
  </si>
  <si>
    <t>16595287</t>
  </si>
  <si>
    <t>CALLE MANUEL ULLOA 238</t>
  </si>
  <si>
    <t>VR-1289</t>
  </si>
  <si>
    <t>W19NJ16263</t>
  </si>
  <si>
    <t>AV. ARICA 515</t>
  </si>
  <si>
    <t>VR-1288</t>
  </si>
  <si>
    <t>W19NJ16248</t>
  </si>
  <si>
    <t>VR-1284</t>
  </si>
  <si>
    <t>W19NJ16227</t>
  </si>
  <si>
    <t>47322231</t>
  </si>
  <si>
    <t>JR. PRINCIPAL 100CASERIO MATAPALO</t>
  </si>
  <si>
    <t>VR-1287</t>
  </si>
  <si>
    <t>W19AJ04983</t>
  </si>
  <si>
    <t>63129080</t>
  </si>
  <si>
    <t>BOLIVAR 225 -CHICAMA</t>
  </si>
  <si>
    <t>VR-726</t>
  </si>
  <si>
    <t>W19NJ16229</t>
  </si>
  <si>
    <t>45542463</t>
  </si>
  <si>
    <t>PJ.SAN MIGUEL - SANTA MARTHA MZ.H LT.40</t>
  </si>
  <si>
    <t>VR-1286</t>
  </si>
  <si>
    <t>S19R100721</t>
  </si>
  <si>
    <t>03494052</t>
  </si>
  <si>
    <t>SAN PEDRO S/N PAITA</t>
  </si>
  <si>
    <t>NC-1072</t>
  </si>
  <si>
    <t>W19RJ16291</t>
  </si>
  <si>
    <t>80316080</t>
  </si>
  <si>
    <t>CASERIO QUEMAZON</t>
  </si>
  <si>
    <t>VR-1282</t>
  </si>
  <si>
    <t>S19A100652</t>
  </si>
  <si>
    <t>27365697</t>
  </si>
  <si>
    <t>ANEXO EL CHORRO S/N</t>
  </si>
  <si>
    <t>VR-1279</t>
  </si>
  <si>
    <t>S19R100722</t>
  </si>
  <si>
    <t>76389183</t>
  </si>
  <si>
    <t>ANEXO SAN IGNACJO DE LOYOLA MZ C LT 28</t>
  </si>
  <si>
    <t>NC-1070</t>
  </si>
  <si>
    <t>S19R100725</t>
  </si>
  <si>
    <t>16741429</t>
  </si>
  <si>
    <t>CALLE V. A. BELAUNDE S/N</t>
  </si>
  <si>
    <t>VR-1281</t>
  </si>
  <si>
    <t>S19R100704</t>
  </si>
  <si>
    <t>17599650</t>
  </si>
  <si>
    <t>CASERIO TRANCA FANUPE</t>
  </si>
  <si>
    <t>VR-1278</t>
  </si>
  <si>
    <t>W19RJ15354</t>
  </si>
  <si>
    <t>72919640</t>
  </si>
  <si>
    <t>NC-C/1069</t>
  </si>
  <si>
    <t>W19RJ16682</t>
  </si>
  <si>
    <t>70034333</t>
  </si>
  <si>
    <t>TALARA ALTA MZ D LT 7-7 TALARA - PARIÑAS</t>
  </si>
  <si>
    <t>NC-1068</t>
  </si>
  <si>
    <t>S19A100649</t>
  </si>
  <si>
    <t>19225796</t>
  </si>
  <si>
    <t>CALLE SAN MARTIN 213</t>
  </si>
  <si>
    <t>VR -1274</t>
  </si>
  <si>
    <t>S19A100650</t>
  </si>
  <si>
    <t>76768471</t>
  </si>
  <si>
    <t>BV-1275</t>
  </si>
  <si>
    <t>W19NJ05239</t>
  </si>
  <si>
    <t>73974818</t>
  </si>
  <si>
    <t>CASERIO BELLO HORIZONTE</t>
  </si>
  <si>
    <t>NC-1066</t>
  </si>
  <si>
    <t>W19RJ15346</t>
  </si>
  <si>
    <t>42267585</t>
  </si>
  <si>
    <t>VR-1273</t>
  </si>
  <si>
    <t>S19R100705</t>
  </si>
  <si>
    <t>46865565</t>
  </si>
  <si>
    <t>JR. MIGUEL GRAU 531</t>
  </si>
  <si>
    <t>VR-1276</t>
  </si>
  <si>
    <t>W19NJ15271</t>
  </si>
  <si>
    <t>74547665</t>
  </si>
  <si>
    <t>CASERIO CHAPIPAMPA</t>
  </si>
  <si>
    <t>NC-1067</t>
  </si>
  <si>
    <t>W19RJ15357</t>
  </si>
  <si>
    <t>46969186</t>
  </si>
  <si>
    <t>MZ. D LT. 12 PJ. LAS FLORES DE LA PRADERA</t>
  </si>
  <si>
    <t>VR-1270</t>
  </si>
  <si>
    <t>W19RJ15337</t>
  </si>
  <si>
    <t>73676372</t>
  </si>
  <si>
    <t>AH. RUBY RODRIGUEZ MZ B LT 15</t>
  </si>
  <si>
    <t>NC-1065</t>
  </si>
  <si>
    <t>W19RJ15350</t>
  </si>
  <si>
    <t>41898272</t>
  </si>
  <si>
    <t>CPM LA ESTANCIA S/N</t>
  </si>
  <si>
    <t>VR-1272</t>
  </si>
  <si>
    <t>W19RJ16683</t>
  </si>
  <si>
    <t>48192887</t>
  </si>
  <si>
    <t>AA.HH LOS CLAVELES MZ L LOTE 14-CALLE LAS BEGONIAS</t>
  </si>
  <si>
    <t>VR-1063</t>
  </si>
  <si>
    <t>W19RJ15343</t>
  </si>
  <si>
    <t>47368230</t>
  </si>
  <si>
    <t>AV. PANAMERICANA 127 CASERIO HORNITOS SECTOR LOS MOLINOS</t>
  </si>
  <si>
    <t>VR-1267</t>
  </si>
  <si>
    <t>W19NJ15294</t>
  </si>
  <si>
    <t>45988092</t>
  </si>
  <si>
    <t>MZ 10 LT 02 PASAJE LOS ANGELES AH ALBERTO FUJIMORI</t>
  </si>
  <si>
    <t>VR-725</t>
  </si>
  <si>
    <t>W19AJ15371</t>
  </si>
  <si>
    <t>47551967</t>
  </si>
  <si>
    <t>CALLE TUMBES 722</t>
  </si>
  <si>
    <t>NC-1064</t>
  </si>
  <si>
    <t>W19RJ15349</t>
  </si>
  <si>
    <t>41969160</t>
  </si>
  <si>
    <t>CASERIO SAN MIGUEL S/N</t>
  </si>
  <si>
    <t>VR-1266</t>
  </si>
  <si>
    <t>W19NJ15282</t>
  </si>
  <si>
    <t>48354215</t>
  </si>
  <si>
    <t>CALLE MIRAFLORES SERUR MIRAFLORES MZ.A LT. 9</t>
  </si>
  <si>
    <t>VR-1268</t>
  </si>
  <si>
    <t>W19AJ15415</t>
  </si>
  <si>
    <t>00242596</t>
  </si>
  <si>
    <t>CALLE TARATA 321</t>
  </si>
  <si>
    <t>VR-1265</t>
  </si>
  <si>
    <t>W19NJ05249</t>
  </si>
  <si>
    <t>02880152</t>
  </si>
  <si>
    <t>AA.HH NUEVA ESPERANZA MZ F LT 24</t>
  </si>
  <si>
    <t>VR-1058</t>
  </si>
  <si>
    <t>W19RJ04936</t>
  </si>
  <si>
    <t>75554610</t>
  </si>
  <si>
    <t>CALLE. PARAMONGA 578</t>
  </si>
  <si>
    <t>VR-1258</t>
  </si>
  <si>
    <t>W19AJ04977</t>
  </si>
  <si>
    <t>16615872</t>
  </si>
  <si>
    <t>P.J VICTOR RAUL MZ F LT 28</t>
  </si>
  <si>
    <t>BV-1261</t>
  </si>
  <si>
    <t>W19NJ05236</t>
  </si>
  <si>
    <t>16606911</t>
  </si>
  <si>
    <t>AV. ALTO CAYALTI 108</t>
  </si>
  <si>
    <t>VR-1263</t>
  </si>
  <si>
    <t>W19NJ05254</t>
  </si>
  <si>
    <t>16708780</t>
  </si>
  <si>
    <t>MZ. W LT. 11 ASENT. H. SAUL CANTORAL</t>
  </si>
  <si>
    <t>VR-1257</t>
  </si>
  <si>
    <t>W19RJ16671</t>
  </si>
  <si>
    <t>46142206</t>
  </si>
  <si>
    <t>ASENT. H. ANDRES A. CACERES MZ. E LT. 03 II ETAPA</t>
  </si>
  <si>
    <t>VR-1264</t>
  </si>
  <si>
    <t>W19AJ15386</t>
  </si>
  <si>
    <t>40333038</t>
  </si>
  <si>
    <t>AA.HH JUAN VALER MZ E LOTE 28</t>
  </si>
  <si>
    <t>VR-1062</t>
  </si>
  <si>
    <t>W19AJ15401</t>
  </si>
  <si>
    <t>46324289</t>
  </si>
  <si>
    <t>URB. VILLA HUANCHACO MZ E  LT 17</t>
  </si>
  <si>
    <t>VR-724</t>
  </si>
  <si>
    <t>W19RJ15342</t>
  </si>
  <si>
    <t>10668128</t>
  </si>
  <si>
    <t>CALLE VIDUQUE 190 - CESERIO VIDUQUE</t>
  </si>
  <si>
    <t>NC-1061</t>
  </si>
  <si>
    <t>W19RJ15341</t>
  </si>
  <si>
    <t>44202109</t>
  </si>
  <si>
    <t>ALFONSO UGARTE 469</t>
  </si>
  <si>
    <t>VR-1259</t>
  </si>
  <si>
    <t>W19AJ15384</t>
  </si>
  <si>
    <t>42759008</t>
  </si>
  <si>
    <t>CALLE SAN PABLO 599 INT. B SECTOR JERUSALEN</t>
  </si>
  <si>
    <t>VR-1260</t>
  </si>
  <si>
    <t>W19RJ04905</t>
  </si>
  <si>
    <t>71580007</t>
  </si>
  <si>
    <t>COMUNIDAD CHUSPA</t>
  </si>
  <si>
    <t>VR-1049</t>
  </si>
  <si>
    <t>W19AJ15397</t>
  </si>
  <si>
    <t>48172362</t>
  </si>
  <si>
    <t>VR-1057</t>
  </si>
  <si>
    <t>W19NJ15296</t>
  </si>
  <si>
    <t>74633128</t>
  </si>
  <si>
    <t>CAMPO MAR CALLE LOS JARDINES MZ. 11 LT. 05</t>
  </si>
  <si>
    <t>VR-1254</t>
  </si>
  <si>
    <t>W19NJ15263</t>
  </si>
  <si>
    <t>74055910</t>
  </si>
  <si>
    <t>JR. INDEPENDENCIA 206</t>
  </si>
  <si>
    <t>VR-1051</t>
  </si>
  <si>
    <t>W19AJ15424</t>
  </si>
  <si>
    <t>42052038</t>
  </si>
  <si>
    <t>AV. VICTOR RAUL H.DE LA TORRE PPJJ EL MILAGRO SECT. 04 MZ 27 LT 5</t>
  </si>
  <si>
    <t>VR-723</t>
  </si>
  <si>
    <t>S19A800071</t>
  </si>
  <si>
    <t>02787892</t>
  </si>
  <si>
    <t>AA.HH 31 DE ENERO MZ L LT 26</t>
  </si>
  <si>
    <t>VR-1056</t>
  </si>
  <si>
    <t>W19AJ15417</t>
  </si>
  <si>
    <t>16607269</t>
  </si>
  <si>
    <t>CALLE. FRANCISCO CARHUAJULCA 748</t>
  </si>
  <si>
    <t>VR-1050</t>
  </si>
  <si>
    <t>W19AJ05342</t>
  </si>
  <si>
    <t>74222506</t>
  </si>
  <si>
    <t>CA. GEMA S/N PUEBLO CHICAMA</t>
  </si>
  <si>
    <t>VR-1048</t>
  </si>
  <si>
    <t>W19AJ05319</t>
  </si>
  <si>
    <t>43824377</t>
  </si>
  <si>
    <t>CALLE MIRAMAR 0098 BARRIO 19</t>
  </si>
  <si>
    <t>VR-1253</t>
  </si>
  <si>
    <t>W19NJ15256</t>
  </si>
  <si>
    <t>75390819</t>
  </si>
  <si>
    <t>CALLE SAN SEBASTIAN C POBLADO NUEVO PARACHIQUE</t>
  </si>
  <si>
    <t>VR-1041</t>
  </si>
  <si>
    <t>W19AJ04978</t>
  </si>
  <si>
    <t>73476419</t>
  </si>
  <si>
    <t>MZ. J LT. 10 P. JOVEN PASTOR BOGGIANO</t>
  </si>
  <si>
    <t>VR-1046</t>
  </si>
  <si>
    <t>W19NJ15297</t>
  </si>
  <si>
    <t>42174178</t>
  </si>
  <si>
    <t>URB.COSSIO DEL POMAR MZ E1 LOTE 02</t>
  </si>
  <si>
    <t>VR-1054</t>
  </si>
  <si>
    <t>W19NJ15312</t>
  </si>
  <si>
    <t>44197064</t>
  </si>
  <si>
    <t>AA.HH CUIDADA DEL NIÑO SECTOR 1 MZ O LOTE 26</t>
  </si>
  <si>
    <t>VR-1055</t>
  </si>
  <si>
    <t>W19NJ15307</t>
  </si>
  <si>
    <t>75995580</t>
  </si>
  <si>
    <t>PROLONGACION MANUEL SEONE 710</t>
  </si>
  <si>
    <t>VR-1044</t>
  </si>
  <si>
    <t>W19NJ15291</t>
  </si>
  <si>
    <t>79136746</t>
  </si>
  <si>
    <t>AA.HH. LAS DELICIAS DE DIOS</t>
  </si>
  <si>
    <t>VR-1045</t>
  </si>
  <si>
    <t>W19NJ15292</t>
  </si>
  <si>
    <t>70409080</t>
  </si>
  <si>
    <t>PJE.VICTOR RAUL HAYA DE LA TORRE MX F LOTE 22-AA.HH LAS PALMAS</t>
  </si>
  <si>
    <t>VR-1053</t>
  </si>
  <si>
    <t>W19AJ15425</t>
  </si>
  <si>
    <t>74559165</t>
  </si>
  <si>
    <t>CASERIO SAN MARTIN ANGOSTURA MZ X LOTE 6</t>
  </si>
  <si>
    <t>W19NJ15300</t>
  </si>
  <si>
    <t>44159402</t>
  </si>
  <si>
    <t>JR.SAN MARTIN 513 LA PUNTA</t>
  </si>
  <si>
    <t>VR-1052</t>
  </si>
  <si>
    <t>W19NJ15299</t>
  </si>
  <si>
    <t>43459799</t>
  </si>
  <si>
    <t>CPM. CALLANCA CA. SUB ESTACION A</t>
  </si>
  <si>
    <t>VR-1040</t>
  </si>
  <si>
    <t>W19AJ15426</t>
  </si>
  <si>
    <t>02893050</t>
  </si>
  <si>
    <t>AV. FELIX SANDOVAL S/N ASENT. H. 24 DE JUNIO</t>
  </si>
  <si>
    <t>VR-1037</t>
  </si>
  <si>
    <t>W19NJ15290</t>
  </si>
  <si>
    <t>40050895</t>
  </si>
  <si>
    <t>JR. UCAYALI MZ. E14 LT. 08</t>
  </si>
  <si>
    <t>VR-1039</t>
  </si>
  <si>
    <t>W19NJ15293</t>
  </si>
  <si>
    <t>76087793</t>
  </si>
  <si>
    <t>CALLE LAS LEYENDAS 1ER SECTOR 407</t>
  </si>
  <si>
    <t>VR-1038</t>
  </si>
  <si>
    <t>W19NJ15309</t>
  </si>
  <si>
    <t>75777566</t>
  </si>
  <si>
    <t>CALLE AYABACA 408 CENT. HUANCABAMBA</t>
  </si>
  <si>
    <t>BV-1036</t>
  </si>
  <si>
    <t>W19NJ15298</t>
  </si>
  <si>
    <t>71575170</t>
  </si>
  <si>
    <t>CASERIO LOS MEJICOS</t>
  </si>
  <si>
    <t>VR-1034</t>
  </si>
  <si>
    <t>S19R100747</t>
  </si>
  <si>
    <t>48212375</t>
  </si>
  <si>
    <t>CAMPIÑA EL MILAGRO</t>
  </si>
  <si>
    <t>VR-1033</t>
  </si>
  <si>
    <t>W19NJ15295</t>
  </si>
  <si>
    <t>43911723</t>
  </si>
  <si>
    <t>CALLE BERNARDO ALCEDO 114</t>
  </si>
  <si>
    <t>BV-1035</t>
  </si>
  <si>
    <t>S19A100689</t>
  </si>
  <si>
    <t>73772301</t>
  </si>
  <si>
    <t>AA.HH ALFONSO UGARTE MZ A LOTE 06</t>
  </si>
  <si>
    <t>VR-650</t>
  </si>
  <si>
    <t>S19A100651</t>
  </si>
  <si>
    <t>02892892</t>
  </si>
  <si>
    <t>CALLE RINCONADA 149 SANTA ROSA</t>
  </si>
  <si>
    <t>VR-649</t>
  </si>
  <si>
    <t>S19N100762</t>
  </si>
  <si>
    <t>46131538</t>
  </si>
  <si>
    <t>PAUL HARRIS #512</t>
  </si>
  <si>
    <t>VR-1032</t>
  </si>
  <si>
    <t>S19N100765</t>
  </si>
  <si>
    <t>73677409</t>
  </si>
  <si>
    <t>CASERIO LOMA NEGRA S/N</t>
  </si>
  <si>
    <t>VR-646</t>
  </si>
  <si>
    <t>Y18A575660</t>
  </si>
  <si>
    <t>16567598</t>
  </si>
  <si>
    <t>CALLE SIPAN MZ. B LT. 1 P. JOVEN ANTONIO RAYMONDI</t>
  </si>
  <si>
    <t>BV-1031</t>
  </si>
  <si>
    <t>S18BW02940</t>
  </si>
  <si>
    <t>40528027</t>
  </si>
  <si>
    <t>CALLE AREQUIPA SUR 582</t>
  </si>
  <si>
    <t>VR-1029</t>
  </si>
  <si>
    <t>S19A100648</t>
  </si>
  <si>
    <t>43732104</t>
  </si>
  <si>
    <t>VR-647</t>
  </si>
  <si>
    <t>S19N100763</t>
  </si>
  <si>
    <t>75072156</t>
  </si>
  <si>
    <t>AA.HH SAN SEBASTIAN MZ B6 LOTE 09</t>
  </si>
  <si>
    <t>VR-648</t>
  </si>
  <si>
    <t>W19AJ04052</t>
  </si>
  <si>
    <t>73681448</t>
  </si>
  <si>
    <t>PSJEDEN NUEVO CHAO II MZ 128 LT 08</t>
  </si>
  <si>
    <t>VR-722</t>
  </si>
  <si>
    <t>S19R100718</t>
  </si>
  <si>
    <t>75542314</t>
  </si>
  <si>
    <t>EL PORVENIR 209 PJ. JESUS NAZARENO</t>
  </si>
  <si>
    <t>VR-1028</t>
  </si>
  <si>
    <t>Y18A575651</t>
  </si>
  <si>
    <t>72307788</t>
  </si>
  <si>
    <t>CALLE AMAQUELLA 140 A</t>
  </si>
  <si>
    <t>VR-1030</t>
  </si>
  <si>
    <t>S19N100776</t>
  </si>
  <si>
    <t>47536209</t>
  </si>
  <si>
    <t>AA.HH MIGUEL GRAU II ETAPA MZ C LOTE 38</t>
  </si>
  <si>
    <t>VR-645</t>
  </si>
  <si>
    <t>S19R100727</t>
  </si>
  <si>
    <t>70066112</t>
  </si>
  <si>
    <t>MZ. 3 LT. 2 JR HUANCAYO S/N ASENT. H. CAMPO AMOR</t>
  </si>
  <si>
    <t>BV-1027</t>
  </si>
  <si>
    <t>S19A100668</t>
  </si>
  <si>
    <t>03382362</t>
  </si>
  <si>
    <t>ASENT. H. JUAN VALER MZ. G LT. 10</t>
  </si>
  <si>
    <t>BV-1025</t>
  </si>
  <si>
    <t>S19R100699</t>
  </si>
  <si>
    <t>16650509</t>
  </si>
  <si>
    <t>CALLE ATAHUALPA 518</t>
  </si>
  <si>
    <t>BV-1026</t>
  </si>
  <si>
    <t>S19N100764</t>
  </si>
  <si>
    <t>76252248</t>
  </si>
  <si>
    <t>SECTOR AVIACION NUEVA S/N</t>
  </si>
  <si>
    <t>BV-1024</t>
  </si>
  <si>
    <t>S19N100767</t>
  </si>
  <si>
    <t>75766051</t>
  </si>
  <si>
    <t>PROLONG. GRAU</t>
  </si>
  <si>
    <t>BV-1020</t>
  </si>
  <si>
    <t>S19N100760</t>
  </si>
  <si>
    <t>47809941</t>
  </si>
  <si>
    <t>AA.HH JUAN VALER MZ L LOTE 20</t>
  </si>
  <si>
    <t>VR-642</t>
  </si>
  <si>
    <t>S19A100674</t>
  </si>
  <si>
    <t>43839236</t>
  </si>
  <si>
    <t>AA.HH LOS ANGELES MZ B LOTE 33</t>
  </si>
  <si>
    <t>VR-643</t>
  </si>
  <si>
    <t>S19A100679</t>
  </si>
  <si>
    <t>45235690</t>
  </si>
  <si>
    <t>CASERIO PEDREGALCHICO S/N</t>
  </si>
  <si>
    <t>VR-644</t>
  </si>
  <si>
    <t>S19A100665</t>
  </si>
  <si>
    <t>46729673</t>
  </si>
  <si>
    <t>ASENT. H. LOS DIAMANTES MZ. H LT. 01</t>
  </si>
  <si>
    <t>BV-1018</t>
  </si>
  <si>
    <t>S19R100707</t>
  </si>
  <si>
    <t>40145250</t>
  </si>
  <si>
    <t>CALLE SANTO TORIBIO DE MOGROBEJO NRO 118 AA.HH.11 DE FEBRERO</t>
  </si>
  <si>
    <t>VR-721</t>
  </si>
  <si>
    <t>S19N100778</t>
  </si>
  <si>
    <t>42350202</t>
  </si>
  <si>
    <t>LEONCIO PRADO 34 INT. 2</t>
  </si>
  <si>
    <t>VR-1017</t>
  </si>
  <si>
    <t>S19A100684</t>
  </si>
  <si>
    <t>80235185</t>
  </si>
  <si>
    <t>ASENT. H. NUEVA ESPERANZA ETAPA 02 MZ. E10 LT. 05</t>
  </si>
  <si>
    <t>VR-1016</t>
  </si>
  <si>
    <t>W19RJ04725</t>
  </si>
  <si>
    <t>46935060</t>
  </si>
  <si>
    <t>HUAMANZAÑA SECTOR HUAMANZAÑA</t>
  </si>
  <si>
    <t>VR-720</t>
  </si>
  <si>
    <t>S16A051102</t>
  </si>
  <si>
    <t>76161853</t>
  </si>
  <si>
    <t>CALLE INTI RAYMI 1227</t>
  </si>
  <si>
    <t>VR-1013</t>
  </si>
  <si>
    <t>S17A051232</t>
  </si>
  <si>
    <t>47214943</t>
  </si>
  <si>
    <t>CALLE YAHUAR HUACA 900</t>
  </si>
  <si>
    <t>VR-1015</t>
  </si>
  <si>
    <t>S19A100673</t>
  </si>
  <si>
    <t>44531834</t>
  </si>
  <si>
    <t>CASERIO CERRO PELADO S/N</t>
  </si>
  <si>
    <t>VR-1012</t>
  </si>
  <si>
    <t>S19A100671</t>
  </si>
  <si>
    <t>42696633</t>
  </si>
  <si>
    <t>AA.HH 28 DE JULIO MZ C12-14</t>
  </si>
  <si>
    <t>VR-640</t>
  </si>
  <si>
    <t>S19R100716</t>
  </si>
  <si>
    <t>45248974</t>
  </si>
  <si>
    <t>ASENT. H. NVO. CATACAOS MZ. 0-7</t>
  </si>
  <si>
    <t>VR-1011</t>
  </si>
  <si>
    <t>S19N100772</t>
  </si>
  <si>
    <t>03324706</t>
  </si>
  <si>
    <t>INT.01-AA.HH NUEVA ESPERANZA MZ C3 LOTE 10</t>
  </si>
  <si>
    <t>VR-641</t>
  </si>
  <si>
    <t>S19A100676</t>
  </si>
  <si>
    <t>16528285</t>
  </si>
  <si>
    <t>JOSE OLAYA 151 - ATUSPARIAS</t>
  </si>
  <si>
    <t>VR-1010</t>
  </si>
  <si>
    <t>S19N100775</t>
  </si>
  <si>
    <t>46956360</t>
  </si>
  <si>
    <t>AV. PRINCIPAL 156 CASERIO LA CAPITANA</t>
  </si>
  <si>
    <t>VR-1009</t>
  </si>
  <si>
    <t>S19N100755</t>
  </si>
  <si>
    <t>77687494</t>
  </si>
  <si>
    <t>CASERIO CERRO LEON</t>
  </si>
  <si>
    <t>VR-1006</t>
  </si>
  <si>
    <t>S19R100712</t>
  </si>
  <si>
    <t>16491249</t>
  </si>
  <si>
    <t>CALLE EL EDEN 258 URB. EL PARAISO</t>
  </si>
  <si>
    <t>VR-1008</t>
  </si>
  <si>
    <t>W19AJ04795</t>
  </si>
  <si>
    <t>74487396</t>
  </si>
  <si>
    <t>CASERIO ALIMARCA</t>
  </si>
  <si>
    <t>VR-1005</t>
  </si>
  <si>
    <t>MARZO</t>
  </si>
  <si>
    <t>W19NJ04678</t>
  </si>
  <si>
    <t>46058840</t>
  </si>
  <si>
    <t>JR. LEONCIO PRADO CDR.15 -PEDRO GALVEZ</t>
  </si>
  <si>
    <t>VR-1004</t>
  </si>
  <si>
    <t>S19A100691</t>
  </si>
  <si>
    <t>41236012</t>
  </si>
  <si>
    <t>MZ. E LT. 08 PARTE BAJA CPMEN. EL MILAGRO X-A</t>
  </si>
  <si>
    <t>VR-1000</t>
  </si>
  <si>
    <t>W19RJ04728</t>
  </si>
  <si>
    <t>75567834</t>
  </si>
  <si>
    <t>CASERIO CUMBIBIRA SUR CATACAOS</t>
  </si>
  <si>
    <t>VR-637</t>
  </si>
  <si>
    <t>W19AJ04825</t>
  </si>
  <si>
    <t>40133111</t>
  </si>
  <si>
    <t>CALLE EL CARMEN S/N CDRA 04 VILLA PEDREGAL GRANDE</t>
  </si>
  <si>
    <t>VR-639</t>
  </si>
  <si>
    <t>W19AJ04752</t>
  </si>
  <si>
    <t>CALLE EL CARMEN S/NCDRA 04 VILLA PEDREGAL GRANDE</t>
  </si>
  <si>
    <t>VR-638</t>
  </si>
  <si>
    <t>W19AJ04753</t>
  </si>
  <si>
    <t>45224825</t>
  </si>
  <si>
    <t>ASENT. H. ALBERTO FUJIMORI MZ 8 LT 57 LA ESPERANZA</t>
  </si>
  <si>
    <t>BV-718</t>
  </si>
  <si>
    <t>S19N100759</t>
  </si>
  <si>
    <t>48501965</t>
  </si>
  <si>
    <t>CALLE TUPAC AMARU 207 CPM. CRUZ DEL MEDANO</t>
  </si>
  <si>
    <t>VR-1002</t>
  </si>
  <si>
    <t>W19AJ04824</t>
  </si>
  <si>
    <t>17977177</t>
  </si>
  <si>
    <t>JOSE CASTELLI 1420</t>
  </si>
  <si>
    <t>BV-719</t>
  </si>
  <si>
    <t>W19AJ04806</t>
  </si>
  <si>
    <t>46507275</t>
  </si>
  <si>
    <t>P. JOVEN SAN PEDRO NUEVA ESPERANZA 874</t>
  </si>
  <si>
    <t>VR-996</t>
  </si>
  <si>
    <t>W19AJ04804</t>
  </si>
  <si>
    <t>16737948</t>
  </si>
  <si>
    <t>AV. PROLONG. 9 DE OCTUBRE S/N</t>
  </si>
  <si>
    <t>VR-997</t>
  </si>
  <si>
    <t>W19AJ04821</t>
  </si>
  <si>
    <t>47172253</t>
  </si>
  <si>
    <t>ASENT. H. AMPLIACION CAYETANO HEREDIA MZ. C LT. 33</t>
  </si>
  <si>
    <t>VR-995</t>
  </si>
  <si>
    <t>W19RJ16833</t>
  </si>
  <si>
    <t>46975111</t>
  </si>
  <si>
    <t>CIENEGUILLO NORTE SECTOR SANTA ROSA</t>
  </si>
  <si>
    <t>VR-636</t>
  </si>
  <si>
    <t>W19NJ04706</t>
  </si>
  <si>
    <t>43052383</t>
  </si>
  <si>
    <t>MZ. 101 LT - 03 BARR. LA CAMPIÑA</t>
  </si>
  <si>
    <t>VR-998</t>
  </si>
  <si>
    <t>W19AJ04807</t>
  </si>
  <si>
    <t>42907276</t>
  </si>
  <si>
    <t>PSJ ISABEL SALINAS 228</t>
  </si>
  <si>
    <t>VR-994</t>
  </si>
  <si>
    <t>W19AJ04820</t>
  </si>
  <si>
    <t>45677893</t>
  </si>
  <si>
    <t>CPM CALLANCA</t>
  </si>
  <si>
    <t>VR-999</t>
  </si>
  <si>
    <t>W19NJ04695</t>
  </si>
  <si>
    <t>48276802</t>
  </si>
  <si>
    <t>P. JOVEN SAN SEBASTIAN MZ. C LT. 3A</t>
  </si>
  <si>
    <t>VR-993</t>
  </si>
  <si>
    <t>W19RJ04745</t>
  </si>
  <si>
    <t>41087364</t>
  </si>
  <si>
    <t>COMUNIDAD CAMPESINA SAN FRANCISCO ANEXO NUEVO PARAISO MZ E LT 02</t>
  </si>
  <si>
    <t>VR-635</t>
  </si>
  <si>
    <t>W19RJ04748</t>
  </si>
  <si>
    <t>43330379</t>
  </si>
  <si>
    <t>CALLE LIMA SECTOR CIUDAD DEL PESCADOR MZ. V LT. 02</t>
  </si>
  <si>
    <t>VR-992</t>
  </si>
  <si>
    <t>W19AJ04761</t>
  </si>
  <si>
    <t>43598243</t>
  </si>
  <si>
    <t>CALLE LOS PESCADORES ZONA ALTO PERU MZ. G LT. 16</t>
  </si>
  <si>
    <t>VR-991</t>
  </si>
  <si>
    <t>W19RJ16869</t>
  </si>
  <si>
    <t>43939755</t>
  </si>
  <si>
    <t>AH LAS DALIAS MZ G2 LT 33 III ETAPA 26 OCTUBRE</t>
  </si>
  <si>
    <t>VR-634</t>
  </si>
  <si>
    <t>W19AJ04822</t>
  </si>
  <si>
    <t>05640036</t>
  </si>
  <si>
    <t>URB.STA. MARGARITA VII ETAPA MZA. HC - LOTE 27</t>
  </si>
  <si>
    <t>VR-633</t>
  </si>
  <si>
    <t>W19NJ04688</t>
  </si>
  <si>
    <t>61840695</t>
  </si>
  <si>
    <t>AV. SANCHEZ S/N - VILLA PEDREGAL GRANDE</t>
  </si>
  <si>
    <t>VR-631</t>
  </si>
  <si>
    <t>W19AJ04811</t>
  </si>
  <si>
    <t>74476786</t>
  </si>
  <si>
    <t>MZ. M 0005 ASENT. H. VICTOR RAUL</t>
  </si>
  <si>
    <t>VR-984</t>
  </si>
  <si>
    <t>W19AJ04808</t>
  </si>
  <si>
    <t>41312179</t>
  </si>
  <si>
    <t>AA.HH. LAS PALMERAS MZA. C - LOTE 24 - PROLOG. CUZCO SUR</t>
  </si>
  <si>
    <t>VR-632</t>
  </si>
  <si>
    <t>W19NJ04710</t>
  </si>
  <si>
    <t>73751137</t>
  </si>
  <si>
    <t>EJIDOS DEL NORTE S/N</t>
  </si>
  <si>
    <t>VR-630</t>
  </si>
  <si>
    <t>W19RJ04715</t>
  </si>
  <si>
    <t>18025790</t>
  </si>
  <si>
    <t>MZ Ñ LTE 5 ASENT.H LUIS ALBERTO SANCHEZ</t>
  </si>
  <si>
    <t>VR-717</t>
  </si>
  <si>
    <t>W19AJ04793</t>
  </si>
  <si>
    <t>75450196</t>
  </si>
  <si>
    <t>CALLE PRIMERO DE MAYO 61 SECTOR SANTA ROSA</t>
  </si>
  <si>
    <t>VR-988</t>
  </si>
  <si>
    <t>W19NJ04642</t>
  </si>
  <si>
    <t>76641306</t>
  </si>
  <si>
    <t>CP. CHUCMAR</t>
  </si>
  <si>
    <t>VR-985</t>
  </si>
  <si>
    <t>W19RJ04739</t>
  </si>
  <si>
    <t>19201938</t>
  </si>
  <si>
    <t>MZ. B LT. 16 URB. SAN LUIS</t>
  </si>
  <si>
    <t>VR-986</t>
  </si>
  <si>
    <t>W19AJ04805</t>
  </si>
  <si>
    <t>46981702</t>
  </si>
  <si>
    <t>MZ. A LOTE 06 - CPM. EL PALMO</t>
  </si>
  <si>
    <t>VR-987</t>
  </si>
  <si>
    <t>W19RJ04729</t>
  </si>
  <si>
    <t>48525035</t>
  </si>
  <si>
    <t>LOS POLVORINES MZA. U3 - LOTE 15 - SECTRO 2A</t>
  </si>
  <si>
    <t>VR-629</t>
  </si>
  <si>
    <t>W19AJ04771</t>
  </si>
  <si>
    <t>41781626</t>
  </si>
  <si>
    <t>CALLE FRIAS 249.AA.HH SANTA ROSA</t>
  </si>
  <si>
    <t>VR-627</t>
  </si>
  <si>
    <t>S18A800068</t>
  </si>
  <si>
    <t>40081007</t>
  </si>
  <si>
    <t>CALLE. MILAGRO S/N - PACANGUILLA</t>
  </si>
  <si>
    <t>VR-982</t>
  </si>
  <si>
    <t>W19RJ04721</t>
  </si>
  <si>
    <t>48853909</t>
  </si>
  <si>
    <t>CASERIO CHACUPE ALTO</t>
  </si>
  <si>
    <t>VR-983</t>
  </si>
  <si>
    <t>W19AJ04794</t>
  </si>
  <si>
    <t>17640708</t>
  </si>
  <si>
    <t>VR-980</t>
  </si>
  <si>
    <t>W19RJ04733</t>
  </si>
  <si>
    <t>44506257</t>
  </si>
  <si>
    <t>BARRIO RICARDO PALMA S/N CASERIO CASAGRANDE</t>
  </si>
  <si>
    <t>VR-979</t>
  </si>
  <si>
    <t>W19RJ04738</t>
  </si>
  <si>
    <t>43841519</t>
  </si>
  <si>
    <t>MZA. Q - LOTE 4 - CALLE LOS JARDINES AA.HH. NUEVO CATACAOS</t>
  </si>
  <si>
    <t>VR-626</t>
  </si>
  <si>
    <t>W19AJ04772</t>
  </si>
  <si>
    <t>43798498</t>
  </si>
  <si>
    <t>URB. SANTO DOMINGO MZ. F LT. 18</t>
  </si>
  <si>
    <t>VR-978</t>
  </si>
  <si>
    <t>S19R100714</t>
  </si>
  <si>
    <t>72532375</t>
  </si>
  <si>
    <t>P. JOVEN SAN JUAN I II MZ. A LT. 17</t>
  </si>
  <si>
    <t>VR-981</t>
  </si>
  <si>
    <t>W19NJ04667</t>
  </si>
  <si>
    <t>44395281</t>
  </si>
  <si>
    <t>LOS POLVORINES SECTOR 2A - MZA. H4 - LOTE 07</t>
  </si>
  <si>
    <t>VR-628</t>
  </si>
  <si>
    <t>W19RJ04736</t>
  </si>
  <si>
    <t>18863445</t>
  </si>
  <si>
    <t>CALLE SAN PEDRO 305</t>
  </si>
  <si>
    <t>VR-973</t>
  </si>
  <si>
    <t>W19RJ04737</t>
  </si>
  <si>
    <t>45206465</t>
  </si>
  <si>
    <t>CALLE 27 DE NOVIEMBRE 305</t>
  </si>
  <si>
    <t>VR-976</t>
  </si>
  <si>
    <t>W19RJ04734</t>
  </si>
  <si>
    <t>48556308</t>
  </si>
  <si>
    <t>URB. LATINA MZ. B LT. 3</t>
  </si>
  <si>
    <t>VR-977</t>
  </si>
  <si>
    <t>W19NJ04708</t>
  </si>
  <si>
    <t>VR-625</t>
  </si>
  <si>
    <t>S19N100768</t>
  </si>
  <si>
    <t>74305473</t>
  </si>
  <si>
    <t>SECTOR CIUDAD DEL PESCADOR MZ. R LT.2</t>
  </si>
  <si>
    <t>VR-975</t>
  </si>
  <si>
    <t>W19NJ04713</t>
  </si>
  <si>
    <t>74939586</t>
  </si>
  <si>
    <t>ASENT. H. ALAN GARCIA MZ. C LT. 15</t>
  </si>
  <si>
    <t>VR-968</t>
  </si>
  <si>
    <t>W19RJ04735</t>
  </si>
  <si>
    <t>41978959</t>
  </si>
  <si>
    <t>URB. 8 DE SETIEMBRE MZ. 10 LT. 20</t>
  </si>
  <si>
    <t>VR-971</t>
  </si>
  <si>
    <t>W19RJ04742</t>
  </si>
  <si>
    <t>VR-970</t>
  </si>
  <si>
    <t>W19RJ04741</t>
  </si>
  <si>
    <t>73221281</t>
  </si>
  <si>
    <t>JOSE CARLOS MARIATEGUI I ETAPA MZA. T1 - LOTE 13 - AA.HH. SAN MARTIN</t>
  </si>
  <si>
    <t>VR-618</t>
  </si>
  <si>
    <t>W19AJ04774</t>
  </si>
  <si>
    <t>43576088</t>
  </si>
  <si>
    <t>JOSE CARLOS MARIATEGUI 159 - TABLAZO SUR</t>
  </si>
  <si>
    <t>VR-620</t>
  </si>
  <si>
    <t>W19RJ04740</t>
  </si>
  <si>
    <t>02795373</t>
  </si>
  <si>
    <t>CALLE SANTO DOMINGO 251 - AA.HH. SANTA ROSA</t>
  </si>
  <si>
    <t>VR-623</t>
  </si>
  <si>
    <t>W19AJ04779</t>
  </si>
  <si>
    <t>80499073</t>
  </si>
  <si>
    <t>CASERIO DOS ALTOS - BARRIO CENTRO</t>
  </si>
  <si>
    <t>VR-619</t>
  </si>
  <si>
    <t>W19NJ04659</t>
  </si>
  <si>
    <t>48217417</t>
  </si>
  <si>
    <t>UPIS 13 DE NOVIEMBRE - MZA. D - LOTE 36</t>
  </si>
  <si>
    <t>VR-624</t>
  </si>
  <si>
    <t>W19RJ04716</t>
  </si>
  <si>
    <t>16421120</t>
  </si>
  <si>
    <t>CALLE CHICLAYO 190</t>
  </si>
  <si>
    <t>VR-969</t>
  </si>
  <si>
    <t>W19NJ04704</t>
  </si>
  <si>
    <t>46264470</t>
  </si>
  <si>
    <t>VR-966</t>
  </si>
  <si>
    <t>W19AJ04809</t>
  </si>
  <si>
    <t>47788663</t>
  </si>
  <si>
    <t>PSJ. LA QUEBRADA 200 CALETA ACAPULCO</t>
  </si>
  <si>
    <t>VR-965</t>
  </si>
  <si>
    <t>S19A100681</t>
  </si>
  <si>
    <t>03601614</t>
  </si>
  <si>
    <t>CALLE 5 - MZA B12 - LOTE 3 - URB. SAN JOSE</t>
  </si>
  <si>
    <t>VR-622</t>
  </si>
  <si>
    <t>W19NJ04696</t>
  </si>
  <si>
    <t>47150042</t>
  </si>
  <si>
    <t>CALLE AVIACION 168 P. J LAS MERCEDES</t>
  </si>
  <si>
    <t>VR-972</t>
  </si>
  <si>
    <t>W19NJ04693</t>
  </si>
  <si>
    <t>07067532</t>
  </si>
  <si>
    <t>ASENT. H. VIRGEN DE LAS MERCEDES MZ. D LT. 14</t>
  </si>
  <si>
    <t>VR-967</t>
  </si>
  <si>
    <t>W19RJ04182</t>
  </si>
  <si>
    <t>47908526</t>
  </si>
  <si>
    <t>CALLE MAURO ALCANTARA 119 LAREDO TRUJILLO</t>
  </si>
  <si>
    <t>VR-716</t>
  </si>
  <si>
    <t>W19AJ04764</t>
  </si>
  <si>
    <t>43965250</t>
  </si>
  <si>
    <t>CASERIO LOS ALTOS S/N - BARRIO SUR</t>
  </si>
  <si>
    <t>VR-616</t>
  </si>
  <si>
    <t>W19NJ04650</t>
  </si>
  <si>
    <t>75821275</t>
  </si>
  <si>
    <t>PAMPAS DE PIMENTEL</t>
  </si>
  <si>
    <t>VR-964</t>
  </si>
  <si>
    <t>W19AJ04770</t>
  </si>
  <si>
    <t>26731518</t>
  </si>
  <si>
    <t>TUPAC AMARU 18 SITUCO</t>
  </si>
  <si>
    <t>VR-963</t>
  </si>
  <si>
    <t>W19NJ04658</t>
  </si>
  <si>
    <t>60543511</t>
  </si>
  <si>
    <t>MZA. C - LOTE 12 - UPIS SAN FRANCISCO</t>
  </si>
  <si>
    <t>VR-617</t>
  </si>
  <si>
    <t>W19NJ04641</t>
  </si>
  <si>
    <t>77282367</t>
  </si>
  <si>
    <t>AV. GUARDIA CIVIL S/N - LA BOCONA CP. PARACHIQUE</t>
  </si>
  <si>
    <t>VR-962</t>
  </si>
  <si>
    <t>W19NJ04644</t>
  </si>
  <si>
    <t>17619514</t>
  </si>
  <si>
    <t>CALLE JOSE GALVEZ 1347</t>
  </si>
  <si>
    <t>VR-961</t>
  </si>
  <si>
    <t>W19AJ04784</t>
  </si>
  <si>
    <t>40103335</t>
  </si>
  <si>
    <t>MZ. L LT. 5 P. JOVEN SAN SEBASTIAN</t>
  </si>
  <si>
    <t>VR-958</t>
  </si>
  <si>
    <t>W19NJ04666</t>
  </si>
  <si>
    <t>77416839</t>
  </si>
  <si>
    <t>CALLE MANCO INCA 740</t>
  </si>
  <si>
    <t>VR-960</t>
  </si>
  <si>
    <t>S19N100777</t>
  </si>
  <si>
    <t>76296839</t>
  </si>
  <si>
    <t>CASERIO SIALUPE BACA-RIO HONDO</t>
  </si>
  <si>
    <t>VR-959</t>
  </si>
  <si>
    <t>S19N100779</t>
  </si>
  <si>
    <t>77483662</t>
  </si>
  <si>
    <t>BARRIO TOMAS ELISEO S/N</t>
  </si>
  <si>
    <t>VR-615</t>
  </si>
  <si>
    <t>W19NJ04649</t>
  </si>
  <si>
    <t>16726260</t>
  </si>
  <si>
    <t>CALLE ARGENTINA 1285 P. JOVEN MARIA PARADO DE BELLIDO</t>
  </si>
  <si>
    <t>VR-957</t>
  </si>
  <si>
    <t>W19NJ04645</t>
  </si>
  <si>
    <t>48762685</t>
  </si>
  <si>
    <t>AA. HH. LAS MALVINAS PSAJELOS LIBERTADORES MZ. 14 LT. 3</t>
  </si>
  <si>
    <t>BV-989</t>
  </si>
  <si>
    <t>S19A100670</t>
  </si>
  <si>
    <t>76780876</t>
  </si>
  <si>
    <t>MZ. M LT. 2 CPM CUSUPE - CHOLOQUE - SANTA RITA</t>
  </si>
  <si>
    <t>VR-956</t>
  </si>
  <si>
    <t>S19A100672</t>
  </si>
  <si>
    <t>42329240</t>
  </si>
  <si>
    <t>CALLE SUB ESTACION MZ. E LT. 39 CPM CALLANCA</t>
  </si>
  <si>
    <t>VR-954</t>
  </si>
  <si>
    <t>W19NJ04095</t>
  </si>
  <si>
    <t>48169963</t>
  </si>
  <si>
    <t>AH MIGUEL GRAU FASE MZ 16 LT 26 DIST EL PORVENIR</t>
  </si>
  <si>
    <t>VR-715</t>
  </si>
  <si>
    <t>W19RJ04181</t>
  </si>
  <si>
    <t>33648987</t>
  </si>
  <si>
    <t>CALLE SAN JUAN 765 - NUEVO SAN LORENZO</t>
  </si>
  <si>
    <t>VR-952</t>
  </si>
  <si>
    <t>S19N100770</t>
  </si>
  <si>
    <t>47177100</t>
  </si>
  <si>
    <t>CENTRO POMALCA MZ. 78 LT. 25</t>
  </si>
  <si>
    <t>VR-955</t>
  </si>
  <si>
    <t>W19RJ04177</t>
  </si>
  <si>
    <t>75577160</t>
  </si>
  <si>
    <t>CASERIO LOS BANCES</t>
  </si>
  <si>
    <t>VR-951</t>
  </si>
  <si>
    <t>W19RJ03978</t>
  </si>
  <si>
    <t>43119027</t>
  </si>
  <si>
    <t>AV. ALFONSO UGARTE 202 CASERIO CRUZ BLANCA</t>
  </si>
  <si>
    <t>VR-944</t>
  </si>
  <si>
    <t>W19NJ04080</t>
  </si>
  <si>
    <t>74942893</t>
  </si>
  <si>
    <t>AV. 28 DE JULIO 114 BARRIO DE LOS PINOS</t>
  </si>
  <si>
    <t>VR-945</t>
  </si>
  <si>
    <t>W19RJ04183</t>
  </si>
  <si>
    <t>40331628</t>
  </si>
  <si>
    <t>AV. EL TRIUNFO 695 CPM CRUZ DE LA ESPERANZA</t>
  </si>
  <si>
    <t>VR-950</t>
  </si>
  <si>
    <t>W19RJ04359</t>
  </si>
  <si>
    <t>74736125</t>
  </si>
  <si>
    <t>AV. MEXICO 691 URB. LATINA</t>
  </si>
  <si>
    <t>VR-939</t>
  </si>
  <si>
    <t>W19RJ04179</t>
  </si>
  <si>
    <t>73227947</t>
  </si>
  <si>
    <t>AV. MICAELA BASTIDAS 290</t>
  </si>
  <si>
    <t>VR-942</t>
  </si>
  <si>
    <t>W19NJ04134</t>
  </si>
  <si>
    <t>47866116</t>
  </si>
  <si>
    <t>MZA. J3 - LOTE 4 - AA.HH. VILLA PERU CANADA</t>
  </si>
  <si>
    <t>VR-613</t>
  </si>
  <si>
    <t>W19AJ04210</t>
  </si>
  <si>
    <t>80666427</t>
  </si>
  <si>
    <t>CASERIO SERRAN S/N</t>
  </si>
  <si>
    <t>VR-614</t>
  </si>
  <si>
    <t>W19AJ04211</t>
  </si>
  <si>
    <t>72723165</t>
  </si>
  <si>
    <t>PASAJE AYACUCHO 233 - PAITA BAJA - LA FIGURA</t>
  </si>
  <si>
    <t>VR-610</t>
  </si>
  <si>
    <t>W19NJ03925</t>
  </si>
  <si>
    <t>77152641</t>
  </si>
  <si>
    <t>CALLE 6 DE JULIO 602 BARRIO EL PACIFICO</t>
  </si>
  <si>
    <t>BV-943</t>
  </si>
  <si>
    <t>W19RJ04164</t>
  </si>
  <si>
    <t>02851643</t>
  </si>
  <si>
    <t>CALLE PROGRESO 321 - TABLAZO SUR</t>
  </si>
  <si>
    <t>VR-612</t>
  </si>
  <si>
    <t>W19NJ04139</t>
  </si>
  <si>
    <t>43765177</t>
  </si>
  <si>
    <t>CALLE CAJABAMBA 10 ASCOPE</t>
  </si>
  <si>
    <t>VR-714</t>
  </si>
  <si>
    <t>W19RJ04159</t>
  </si>
  <si>
    <t>16628751</t>
  </si>
  <si>
    <t>CALLE MARISCAL CASTILLA 369</t>
  </si>
  <si>
    <t>VR-941</t>
  </si>
  <si>
    <t>W19RJ04149</t>
  </si>
  <si>
    <t>75829410</t>
  </si>
  <si>
    <t>JR. LIMA 740</t>
  </si>
  <si>
    <t>VR-611</t>
  </si>
  <si>
    <t>W19RJ03972</t>
  </si>
  <si>
    <t>47394902</t>
  </si>
  <si>
    <t>CASERIO FILA ALTA 3ERA ETAPA - MITIMAES 348</t>
  </si>
  <si>
    <t>VR-934</t>
  </si>
  <si>
    <t>W19RJ03976</t>
  </si>
  <si>
    <t>72687281</t>
  </si>
  <si>
    <t>CASERIO LOS ANGELES S/N</t>
  </si>
  <si>
    <t>VR-931</t>
  </si>
  <si>
    <t>W19AJ04187</t>
  </si>
  <si>
    <t>47515144</t>
  </si>
  <si>
    <t>CALLE 02 230 AMPLC. 09 DE OCTUBRE</t>
  </si>
  <si>
    <t>VR-938</t>
  </si>
  <si>
    <t>W19RJ04165</t>
  </si>
  <si>
    <t>40839287</t>
  </si>
  <si>
    <t>CPM SAN JUAN DE DIOS MZ. D LT. 18</t>
  </si>
  <si>
    <t>VR-936</t>
  </si>
  <si>
    <t>W19RJ03977</t>
  </si>
  <si>
    <t>43412915</t>
  </si>
  <si>
    <t>AV. VENEZUELA Y DESPENSA 824 - CASA BLANCA</t>
  </si>
  <si>
    <t>VR-937</t>
  </si>
  <si>
    <t>W19RJ03781</t>
  </si>
  <si>
    <t>44013591</t>
  </si>
  <si>
    <t>CALLE CUZCO S/N</t>
  </si>
  <si>
    <t>VR-608</t>
  </si>
  <si>
    <t>S19A100680</t>
  </si>
  <si>
    <t>40454691</t>
  </si>
  <si>
    <t>CERRO COLORADO S/N</t>
  </si>
  <si>
    <t>VR-932</t>
  </si>
  <si>
    <t>W19NJ04102</t>
  </si>
  <si>
    <t>48844481</t>
  </si>
  <si>
    <t>ASENT. H. MAFALDA LAMA MZ. P LT. 15</t>
  </si>
  <si>
    <t>VR-933</t>
  </si>
  <si>
    <t>W19RJ03974</t>
  </si>
  <si>
    <t>45756560</t>
  </si>
  <si>
    <t>CASERIO SAN PABLO S/N</t>
  </si>
  <si>
    <t>VR-609</t>
  </si>
  <si>
    <t>W19NJ03923</t>
  </si>
  <si>
    <t>80224056</t>
  </si>
  <si>
    <t>JR. SAN JOSE MZA. H LOTE 12 - AA. HH. NUEVO CATACAOS</t>
  </si>
  <si>
    <t>FT-E001-17</t>
  </si>
  <si>
    <t>W19NJ03911</t>
  </si>
  <si>
    <t>74576616</t>
  </si>
  <si>
    <t>MZA. H - LOTE 15 - UPIS PUEBLO LIBRE LOS CLAVELES</t>
  </si>
  <si>
    <t>VR-607</t>
  </si>
  <si>
    <t>W19NJ04130</t>
  </si>
  <si>
    <t>76560400</t>
  </si>
  <si>
    <t>18 DE FEBRERO MZ I LT 07</t>
  </si>
  <si>
    <t>VR-930</t>
  </si>
  <si>
    <t>W19RJ03975</t>
  </si>
  <si>
    <t>47454034</t>
  </si>
  <si>
    <t>COLAYA CASERIO CORRAL DE PIEDRA</t>
  </si>
  <si>
    <t>VR-925</t>
  </si>
  <si>
    <t>W19NJ03918</t>
  </si>
  <si>
    <t>76208799</t>
  </si>
  <si>
    <t>ANEXO LAS DELICIAS CAS ARBOLSOL</t>
  </si>
  <si>
    <t>VR-924</t>
  </si>
  <si>
    <t>W19RJ04366</t>
  </si>
  <si>
    <t>02809248</t>
  </si>
  <si>
    <t>CASERIO CHALACO JR. DELICIAS 219</t>
  </si>
  <si>
    <t>VR-927</t>
  </si>
  <si>
    <t>W19RJ03788</t>
  </si>
  <si>
    <t>19661426</t>
  </si>
  <si>
    <t>MZ 10 LT 03 AH VICTOR RAUL EL PORVENIR</t>
  </si>
  <si>
    <t>VR-712</t>
  </si>
  <si>
    <t>W19NJ03910</t>
  </si>
  <si>
    <t>80141790</t>
  </si>
  <si>
    <t>AV ATAHUALPA 409 DIST EL PORVENIR</t>
  </si>
  <si>
    <t>VR-713</t>
  </si>
  <si>
    <t>W19RJ04161</t>
  </si>
  <si>
    <t>74805713</t>
  </si>
  <si>
    <t>P.JOVEN VILLA DEL MAR MZ. I LT. 16</t>
  </si>
  <si>
    <t>VR-928</t>
  </si>
  <si>
    <t>W19AJ04065</t>
  </si>
  <si>
    <t>40681744</t>
  </si>
  <si>
    <t>CALLE MANCO CAPAC 130</t>
  </si>
  <si>
    <t>VR-929</t>
  </si>
  <si>
    <t>W19AJ04209</t>
  </si>
  <si>
    <t>17561653</t>
  </si>
  <si>
    <t>CAMPIÑA MARAVILLAS</t>
  </si>
  <si>
    <t>VR-926</t>
  </si>
  <si>
    <t>W19NJ03753</t>
  </si>
  <si>
    <t>43456889</t>
  </si>
  <si>
    <t>MZA. D2 - LOTE 13B - AA.HH. SANTA ROSA</t>
  </si>
  <si>
    <t>VR-605</t>
  </si>
  <si>
    <t>W19AJ03860</t>
  </si>
  <si>
    <t>02813898</t>
  </si>
  <si>
    <t>JR. FONAVI MZA. B - LOTE 19</t>
  </si>
  <si>
    <t>VR-602</t>
  </si>
  <si>
    <t>W19RJ03993</t>
  </si>
  <si>
    <t>41243553</t>
  </si>
  <si>
    <t>CASERIO LAS PAMPAS</t>
  </si>
  <si>
    <t>VR-922</t>
  </si>
  <si>
    <t>W19RJ03804</t>
  </si>
  <si>
    <t>73425646</t>
  </si>
  <si>
    <t>CALLE EL CARMEN S/N - BARRIO NORTE - LETIRA</t>
  </si>
  <si>
    <t>VR-604</t>
  </si>
  <si>
    <t>W19NJ03916</t>
  </si>
  <si>
    <t>70039580</t>
  </si>
  <si>
    <t>JR ARICA 511</t>
  </si>
  <si>
    <t>VR-923</t>
  </si>
  <si>
    <t>W19RJ03802</t>
  </si>
  <si>
    <t>72977232</t>
  </si>
  <si>
    <t>MZA. A - LOTE 3 - AA.HH. LOS JARDINES</t>
  </si>
  <si>
    <t>VR-601</t>
  </si>
  <si>
    <t>W18AJ08127</t>
  </si>
  <si>
    <t>19573878</t>
  </si>
  <si>
    <t>SECTOR FUNDO LAS ANIMAS PASAJE LAS TURMALINAS MZ I LOTE 24</t>
  </si>
  <si>
    <t>VR-711</t>
  </si>
  <si>
    <t>W19RJ03787</t>
  </si>
  <si>
    <t>45046691</t>
  </si>
  <si>
    <t>MZ. D LT. 18 UPIS SANTA LUCIA</t>
  </si>
  <si>
    <t>VR-916</t>
  </si>
  <si>
    <t>W19AJ04043</t>
  </si>
  <si>
    <t>77151016</t>
  </si>
  <si>
    <t>CALLE LUIS ALBERTO SANCHEZ C. POBLADO EL MILAGRO SECT. 06 CMZ</t>
  </si>
  <si>
    <t>VR-920</t>
  </si>
  <si>
    <t>W19RJ04358</t>
  </si>
  <si>
    <t>74563366</t>
  </si>
  <si>
    <t>CASERIO HUANABAL MZ. C LT. 03</t>
  </si>
  <si>
    <t>VR-921</t>
  </si>
  <si>
    <t>W19AJ04005</t>
  </si>
  <si>
    <t>41053780</t>
  </si>
  <si>
    <t>MZA. A - LOTE 40 - URB. MICAELA BASTIDAS I ETAPA</t>
  </si>
  <si>
    <t>VR-589</t>
  </si>
  <si>
    <t>W19RJ03805</t>
  </si>
  <si>
    <t>48596680</t>
  </si>
  <si>
    <t>PSJ. JOVEN 13 DE ENERO MZ. A LT. 09</t>
  </si>
  <si>
    <t>VR-915</t>
  </si>
  <si>
    <t>W19RJ03791</t>
  </si>
  <si>
    <t>70054639</t>
  </si>
  <si>
    <t>AV. ADRIANO NOVOA 1456</t>
  </si>
  <si>
    <t>VR-919</t>
  </si>
  <si>
    <t>W19AJ04057</t>
  </si>
  <si>
    <t>04401570</t>
  </si>
  <si>
    <t>AV. SAN JUAN 263 U. VECINAL SAGRADO CORAZON DE JESUS</t>
  </si>
  <si>
    <t>VR -918</t>
  </si>
  <si>
    <t>W19AJ04047</t>
  </si>
  <si>
    <t>75389195</t>
  </si>
  <si>
    <t>AH LOS LAURELES III ETAPA MZ A LT 20</t>
  </si>
  <si>
    <t>VR-710</t>
  </si>
  <si>
    <t>W19NJ03750</t>
  </si>
  <si>
    <t>44085547</t>
  </si>
  <si>
    <t>CASERIO PASABAR OLEODUCTO</t>
  </si>
  <si>
    <t>VR-906</t>
  </si>
  <si>
    <t>W19AJ04012</t>
  </si>
  <si>
    <t>43596841</t>
  </si>
  <si>
    <t>MZA. A - LOTE 6 AA.HH. LA PRIMAVERA II ETAPA</t>
  </si>
  <si>
    <t>VR-588</t>
  </si>
  <si>
    <t>W19RJ03806</t>
  </si>
  <si>
    <t>17423323</t>
  </si>
  <si>
    <t>CASERIO TRES PUENTES A BATAN GRANDE</t>
  </si>
  <si>
    <t>BV-912</t>
  </si>
  <si>
    <t>W19AJ04042</t>
  </si>
  <si>
    <t>46408975</t>
  </si>
  <si>
    <t>ASENT. H. ALAN GARCIA</t>
  </si>
  <si>
    <t>VR-907</t>
  </si>
  <si>
    <t>W19RJ03783</t>
  </si>
  <si>
    <t>42823136</t>
  </si>
  <si>
    <t>JR. TORRES PAZ ASENT. H. LA ROCANA MZ. 3 LT 4</t>
  </si>
  <si>
    <t>VR-908</t>
  </si>
  <si>
    <t>W19RJ03786</t>
  </si>
  <si>
    <t>16608210</t>
  </si>
  <si>
    <t>SECTOR SAENZ PEÑA MZ 4 LT 16</t>
  </si>
  <si>
    <t>BV-910</t>
  </si>
  <si>
    <t>W19NJ03919</t>
  </si>
  <si>
    <t>76873373</t>
  </si>
  <si>
    <t>RAMA CUSTODIO S/N C.P.M. CALLANCA</t>
  </si>
  <si>
    <t>VR-914</t>
  </si>
  <si>
    <t>W19AJ04066</t>
  </si>
  <si>
    <t>80587321</t>
  </si>
  <si>
    <t>CALLE DIEGO FERRE 141</t>
  </si>
  <si>
    <t>VR-905</t>
  </si>
  <si>
    <t>W19AJ04021</t>
  </si>
  <si>
    <t>02613999</t>
  </si>
  <si>
    <t>MZA. L - LOTE 7 - AA.HH. 18 DE MAYO</t>
  </si>
  <si>
    <t>VR-584</t>
  </si>
  <si>
    <t>W19NJ03754</t>
  </si>
  <si>
    <t>76452053</t>
  </si>
  <si>
    <t>SINCHI ROCA 1334</t>
  </si>
  <si>
    <t>VR-904</t>
  </si>
  <si>
    <t>W19AJ04011</t>
  </si>
  <si>
    <t>46285443</t>
  </si>
  <si>
    <t>MZA. A1 - LOTE 5 - AA.HH. LOS JARDINES</t>
  </si>
  <si>
    <t>VR-587</t>
  </si>
  <si>
    <t>W19AJ04001</t>
  </si>
  <si>
    <t>42314483</t>
  </si>
  <si>
    <t>MZA. E - LOTA 30 - AA.HH, LOS PINOS</t>
  </si>
  <si>
    <t>VR-585</t>
  </si>
  <si>
    <t>W19AJ04032</t>
  </si>
  <si>
    <t>00255339</t>
  </si>
  <si>
    <t>ASENT. H. MAFALDA LAMA ETAPA III MZ. Q LT. 01</t>
  </si>
  <si>
    <t>VR-902</t>
  </si>
  <si>
    <t>W19NJ03913</t>
  </si>
  <si>
    <t>46720696</t>
  </si>
  <si>
    <t>CALLE. HUSARES DE JUNIN 1231</t>
  </si>
  <si>
    <t>VR-903</t>
  </si>
  <si>
    <t>W19AJ04022</t>
  </si>
  <si>
    <t>80351406</t>
  </si>
  <si>
    <t>CALLE UNIVERSIDAD TECNICA DEL CALLAO 148 P. JOVEN CERROPON</t>
  </si>
  <si>
    <t>VR-897</t>
  </si>
  <si>
    <t>W19AJ04070</t>
  </si>
  <si>
    <t>76203024</t>
  </si>
  <si>
    <t>MZA. D10 - LOTE 4 - AA.HH. PAREDES MACEDA</t>
  </si>
  <si>
    <t>VR-581</t>
  </si>
  <si>
    <t>W19AJ04009</t>
  </si>
  <si>
    <t>75134308</t>
  </si>
  <si>
    <t>MZA. A51 - LOTE 14 - AA.HH. JESUS MARIA - CHICLAYITO</t>
  </si>
  <si>
    <t>VR-580</t>
  </si>
  <si>
    <t>W19NJ03908</t>
  </si>
  <si>
    <t>72700328</t>
  </si>
  <si>
    <t>MZA. A - LOTE 13 - AA.HH. LOS TALLANES 2DA. ETAPA</t>
  </si>
  <si>
    <t>VR-583</t>
  </si>
  <si>
    <t>W19AJ04034</t>
  </si>
  <si>
    <t>10424596936</t>
  </si>
  <si>
    <t>JR. MAYOR NOVOA N°825 URB. CENTRO DE TUMBES</t>
  </si>
  <si>
    <t>GS-1-656</t>
  </si>
  <si>
    <t>W19AJ04028</t>
  </si>
  <si>
    <t>W19NJ03757</t>
  </si>
  <si>
    <t>W19AJ04037</t>
  </si>
  <si>
    <t>W19AJ04040</t>
  </si>
  <si>
    <t>W19AJ04051</t>
  </si>
  <si>
    <t>W19NJ03920</t>
  </si>
  <si>
    <t>W19AJ04046</t>
  </si>
  <si>
    <t>17595401</t>
  </si>
  <si>
    <t>COMUNID. SAN JOSE FUNDO GRAU</t>
  </si>
  <si>
    <t>VR-899</t>
  </si>
  <si>
    <t>W19NJ03924</t>
  </si>
  <si>
    <t>48414494</t>
  </si>
  <si>
    <t>CALLE REAL 915</t>
  </si>
  <si>
    <t>VR-898</t>
  </si>
  <si>
    <t>W19AJ04027</t>
  </si>
  <si>
    <t>40704628</t>
  </si>
  <si>
    <t>MZA. J3 - LOTE 8 - LOS POLVORINES</t>
  </si>
  <si>
    <t>VR-582</t>
  </si>
  <si>
    <t>W18NJ08185</t>
  </si>
  <si>
    <t>17972142</t>
  </si>
  <si>
    <t>MZ 16 LT 03 AH WICHANZAO LA ESPERANZA</t>
  </si>
  <si>
    <t>VR-709</t>
  </si>
  <si>
    <t>W19AJ03863</t>
  </si>
  <si>
    <t>80536333</t>
  </si>
  <si>
    <t>URB. VILLA DE LA ENSENADA II MZ. D LT.33</t>
  </si>
  <si>
    <t>VR-895</t>
  </si>
  <si>
    <t>W19AJ03864</t>
  </si>
  <si>
    <t>27837303</t>
  </si>
  <si>
    <t>AV. LAS AMAPOLAS MZ. O LT. 13 - LOS CLAVELES</t>
  </si>
  <si>
    <t>VR-893</t>
  </si>
  <si>
    <t>W19AJ03998</t>
  </si>
  <si>
    <t>77125886</t>
  </si>
  <si>
    <t>CAMPIÑA LA PAVA</t>
  </si>
  <si>
    <t>VR-896</t>
  </si>
  <si>
    <t>W19NJ03746</t>
  </si>
  <si>
    <t>42152281</t>
  </si>
  <si>
    <t>CALLE MANUEL SOANE 346</t>
  </si>
  <si>
    <t>VR-894</t>
  </si>
  <si>
    <t>W19AJ04010</t>
  </si>
  <si>
    <t>44718817</t>
  </si>
  <si>
    <t>CASERI SANTO DOMINGO S/N</t>
  </si>
  <si>
    <t>VR-579</t>
  </si>
  <si>
    <t>W19AJ04019</t>
  </si>
  <si>
    <t>VR-886</t>
  </si>
  <si>
    <t>W19AJ03874</t>
  </si>
  <si>
    <t>75949011</t>
  </si>
  <si>
    <t>CALLE BENITO JUAREZ 1530</t>
  </si>
  <si>
    <t>VR-889</t>
  </si>
  <si>
    <t>W19AJ03865</t>
  </si>
  <si>
    <t>43590575</t>
  </si>
  <si>
    <t>CALLE ROSARIO LLONTOP 110 UPIS 28 DE JULIO</t>
  </si>
  <si>
    <t>VR-892</t>
  </si>
  <si>
    <t>W19NJ03921</t>
  </si>
  <si>
    <t>46575075</t>
  </si>
  <si>
    <t>ASENT. H. CESAR VALLEJO MZ. 6 LT. 2</t>
  </si>
  <si>
    <t>VR-890</t>
  </si>
  <si>
    <t>W18AJ03651</t>
  </si>
  <si>
    <t>80287173</t>
  </si>
  <si>
    <t>CALLE JUNIN 1856 GRAN CHIMU</t>
  </si>
  <si>
    <t>VR-708</t>
  </si>
  <si>
    <t>W19NJ03739</t>
  </si>
  <si>
    <t>71074973</t>
  </si>
  <si>
    <t>MZA. D9 - LOTE 24 - AA.HH. LUIS PAREDES MACEDA</t>
  </si>
  <si>
    <t>VR-576</t>
  </si>
  <si>
    <t>W18AJ03626</t>
  </si>
  <si>
    <t>46486031</t>
  </si>
  <si>
    <t>MZA. A - LOTE 5 - AA.HH. TUPAC AMARU</t>
  </si>
  <si>
    <t>VR-577</t>
  </si>
  <si>
    <t>W19RJ03803</t>
  </si>
  <si>
    <t>43462283</t>
  </si>
  <si>
    <t>CALLE DIEGO FERRE 141 CPM. TORIBIA CASTRO</t>
  </si>
  <si>
    <t>VR-883</t>
  </si>
  <si>
    <t>W19NJ03912</t>
  </si>
  <si>
    <t>47583186</t>
  </si>
  <si>
    <t>CALLE RAMON CASTILLAS/N SECTOR LA BOCANA</t>
  </si>
  <si>
    <t>VR-882</t>
  </si>
  <si>
    <t>W19AJ04059</t>
  </si>
  <si>
    <t>77062230</t>
  </si>
  <si>
    <t>VR-884</t>
  </si>
  <si>
    <t>W19RJ03790</t>
  </si>
  <si>
    <t>72930981</t>
  </si>
  <si>
    <t>PROLONGACIÓN PARAGUAY MZ. F LT. 15</t>
  </si>
  <si>
    <t>VR-885</t>
  </si>
  <si>
    <t>W19NJ03743</t>
  </si>
  <si>
    <t>02767568</t>
  </si>
  <si>
    <t>JR. TRUJILLO 868</t>
  </si>
  <si>
    <t>VR-575</t>
  </si>
  <si>
    <t>W19NJ03756</t>
  </si>
  <si>
    <t>VR-881</t>
  </si>
  <si>
    <t>W19AJ03807</t>
  </si>
  <si>
    <t>40662208</t>
  </si>
  <si>
    <t>URB. FUNDO LA PEÑA MZ. A LT. 01</t>
  </si>
  <si>
    <t>VR-878</t>
  </si>
  <si>
    <t>W19RJ03789</t>
  </si>
  <si>
    <t>41669034</t>
  </si>
  <si>
    <t>CALLE CHICLAYO 454</t>
  </si>
  <si>
    <t>VR-879</t>
  </si>
  <si>
    <t>W19RJ03784</t>
  </si>
  <si>
    <t>73503866</t>
  </si>
  <si>
    <t>CALLE VIRGEN DE LOURDES S/N - CENTRO PROBLADO TOLON</t>
  </si>
  <si>
    <t>VR -880</t>
  </si>
  <si>
    <t>W19AJ03862</t>
  </si>
  <si>
    <t>43807549</t>
  </si>
  <si>
    <t>JR. EMANCIPACION S/N - JUAN VELASCO</t>
  </si>
  <si>
    <t>VR-574</t>
  </si>
  <si>
    <t>W19AJ03881</t>
  </si>
  <si>
    <t>72919641</t>
  </si>
  <si>
    <t>MZA. I - LOTE 16 - AA.HH. 18 DE MAYO</t>
  </si>
  <si>
    <t>VR-573</t>
  </si>
  <si>
    <t>W19RJ03782</t>
  </si>
  <si>
    <t>41268077</t>
  </si>
  <si>
    <t>CASERIO CASA GRANDE S/N</t>
  </si>
  <si>
    <t>VR-873</t>
  </si>
  <si>
    <t>W19AJ03853</t>
  </si>
  <si>
    <t>44132856</t>
  </si>
  <si>
    <t>CALLE RAMON CASTILLA 176 P. JOVEN INDOAMERICA</t>
  </si>
  <si>
    <t>VR-876</t>
  </si>
  <si>
    <t>W18NJ02613</t>
  </si>
  <si>
    <t>70849500</t>
  </si>
  <si>
    <t>AV. ARGENTINA MZ 11 LT 12 AH INDOAMERICA</t>
  </si>
  <si>
    <t>VR-RI-3423</t>
  </si>
  <si>
    <t>W19AJ03867</t>
  </si>
  <si>
    <t>70058511</t>
  </si>
  <si>
    <t>JR. ZAVALA 520</t>
  </si>
  <si>
    <t>VR-874</t>
  </si>
  <si>
    <t>W19AJ03818</t>
  </si>
  <si>
    <t>76404953</t>
  </si>
  <si>
    <t>URB. CARRANZA PIEDRA</t>
  </si>
  <si>
    <t>VR-877</t>
  </si>
  <si>
    <t>W19AJ03845</t>
  </si>
  <si>
    <t>41448078</t>
  </si>
  <si>
    <t>CARR. PANAMERICANA 1908 SECTOR MONTERREY</t>
  </si>
  <si>
    <t>VR-862</t>
  </si>
  <si>
    <t>FEBRERO</t>
  </si>
  <si>
    <t>W19NJ03759</t>
  </si>
  <si>
    <t>VR-863</t>
  </si>
  <si>
    <t>W19NJ03761</t>
  </si>
  <si>
    <t>VR-864</t>
  </si>
  <si>
    <t>W19AJ03859</t>
  </si>
  <si>
    <t>44526351</t>
  </si>
  <si>
    <t>CAPIRONA 910</t>
  </si>
  <si>
    <t>VR -870</t>
  </si>
  <si>
    <t>W19AJ03866</t>
  </si>
  <si>
    <t>VR -869</t>
  </si>
  <si>
    <t>W19AJ03870</t>
  </si>
  <si>
    <t>VR -872</t>
  </si>
  <si>
    <t>W19AJ03869</t>
  </si>
  <si>
    <t>VR -871</t>
  </si>
  <si>
    <t>W19RJ03785</t>
  </si>
  <si>
    <t>43283499</t>
  </si>
  <si>
    <t>MZA. D - LOTE 17 - ALEDAÑOS KURT BERR - LOS LAURELES</t>
  </si>
  <si>
    <t>VR-572</t>
  </si>
  <si>
    <t>W19RJ03780</t>
  </si>
  <si>
    <t>47439801</t>
  </si>
  <si>
    <t xml:space="preserve">CALLE JOSE AVELARDO QUIÑONES ASENT. H. ALAN GARCIA </t>
  </si>
  <si>
    <t>VR-868</t>
  </si>
  <si>
    <t>W19NJ03751</t>
  </si>
  <si>
    <t>16717742</t>
  </si>
  <si>
    <t>AUGUSTO B. LEGUIA NRO 3</t>
  </si>
  <si>
    <t>VR-857</t>
  </si>
  <si>
    <t>W19NJ03744</t>
  </si>
  <si>
    <t>77171674</t>
  </si>
  <si>
    <t>CALLE LAS AMERICAS URB. EL BOSQUE LT. 17</t>
  </si>
  <si>
    <t>VR-867</t>
  </si>
  <si>
    <t>W18AJ03630</t>
  </si>
  <si>
    <t>GS-2-462</t>
  </si>
  <si>
    <t>W18AJ03641</t>
  </si>
  <si>
    <t>W18AJ03632</t>
  </si>
  <si>
    <t>W18AJ08116</t>
  </si>
  <si>
    <t>W19NJ03760</t>
  </si>
  <si>
    <t>75617345</t>
  </si>
  <si>
    <t>PUEBLO JOVEN SIMON BOLIVAR MZ. 5 LT. 06</t>
  </si>
  <si>
    <t>VR-851</t>
  </si>
  <si>
    <t>W19NJ03741</t>
  </si>
  <si>
    <t>16786229</t>
  </si>
  <si>
    <t>AV. FERNANDO BELAUNDE T.929 PJ. SANA ROSA</t>
  </si>
  <si>
    <t>VR-854</t>
  </si>
  <si>
    <t>W19NJ03755</t>
  </si>
  <si>
    <t>43244707</t>
  </si>
  <si>
    <t>7 DE JUNIO MZ. A LT. 05</t>
  </si>
  <si>
    <t>VR-853</t>
  </si>
  <si>
    <t>W19AJ03873</t>
  </si>
  <si>
    <t>46125194</t>
  </si>
  <si>
    <t>JR. ZAVALA 108 CENTRO ZARUMILLA</t>
  </si>
  <si>
    <t>VR-848</t>
  </si>
  <si>
    <t>W19NJ03752</t>
  </si>
  <si>
    <t>75805596</t>
  </si>
  <si>
    <t>CASERIO EL CARMEN</t>
  </si>
  <si>
    <t>VR-849</t>
  </si>
  <si>
    <t>W19AJ03850</t>
  </si>
  <si>
    <t>74633048</t>
  </si>
  <si>
    <t>JR. MIRAFLORES CENT. ZARUMILLA 724</t>
  </si>
  <si>
    <t>VR-840</t>
  </si>
  <si>
    <t>W19NJ03747</t>
  </si>
  <si>
    <t>17640291</t>
  </si>
  <si>
    <t>CALLE RAMIRO PRIALE MZ. Q LT. 15 AA. HH. CESAR VALLEJO</t>
  </si>
  <si>
    <t>VR-846</t>
  </si>
  <si>
    <t>W19NJ03748</t>
  </si>
  <si>
    <t>43348648</t>
  </si>
  <si>
    <t>CALLE JORGE CHAVEZ S/N</t>
  </si>
  <si>
    <t>VR-845</t>
  </si>
  <si>
    <t>W19AJ03871</t>
  </si>
  <si>
    <t>42562526</t>
  </si>
  <si>
    <t>URB LT 03 URB MIGUEL GRAU III MZ K LT 3</t>
  </si>
  <si>
    <t>VR-841</t>
  </si>
  <si>
    <t>W19NJ03740</t>
  </si>
  <si>
    <t>73469471</t>
  </si>
  <si>
    <t>URB. LA ENSENADA MZ. C LT. 18 2DA ETAPA</t>
  </si>
  <si>
    <t>VR-843</t>
  </si>
  <si>
    <t>W19NJ03738</t>
  </si>
  <si>
    <t>74485445</t>
  </si>
  <si>
    <t>CALLE SACSAHUAMAN INT 6 118 C. POBLADO RAYMONDI</t>
  </si>
  <si>
    <t>VR-847</t>
  </si>
  <si>
    <t>W19NJ03742</t>
  </si>
  <si>
    <t>73679925</t>
  </si>
  <si>
    <t>MZA. B - LOTE 37 - AA.HH. LOS JARDINES II ETAPA</t>
  </si>
  <si>
    <t>VR-570</t>
  </si>
  <si>
    <t>W19AJ03868</t>
  </si>
  <si>
    <t>76743005</t>
  </si>
  <si>
    <t>AV. 28 SDE JULIO MZA.K2 - LOTE 15 - AA.HH. LOS POLVORINES</t>
  </si>
  <si>
    <t>VR-571</t>
  </si>
  <si>
    <t>W19NJ03745</t>
  </si>
  <si>
    <t>GS-2-472</t>
  </si>
  <si>
    <t>W19AJ03861</t>
  </si>
  <si>
    <t>W18RJ03585</t>
  </si>
  <si>
    <t>75112858</t>
  </si>
  <si>
    <t>CASERI SAN PABLO S/N</t>
  </si>
  <si>
    <t>VR-569</t>
  </si>
  <si>
    <t>W19NJ03758</t>
  </si>
  <si>
    <t>76435217</t>
  </si>
  <si>
    <t>CALLE GONZALES PRADA 843</t>
  </si>
  <si>
    <t>VR-836</t>
  </si>
  <si>
    <t>W19NJ03749</t>
  </si>
  <si>
    <t>40739508</t>
  </si>
  <si>
    <t>CASERIO TONGORRAPE S/N</t>
  </si>
  <si>
    <t>VR-838</t>
  </si>
  <si>
    <t>W19AJ03847</t>
  </si>
  <si>
    <t>18868100</t>
  </si>
  <si>
    <t>LAS HUERTAS 227</t>
  </si>
  <si>
    <t>VR-837</t>
  </si>
  <si>
    <t>W19NJ03693</t>
  </si>
  <si>
    <t>41807836</t>
  </si>
  <si>
    <t>ASENT H AMPLIACIÓN VILLA EL SOL MZ G 3 LT 3</t>
  </si>
  <si>
    <t>VR-839</t>
  </si>
  <si>
    <t>W18AJ03627</t>
  </si>
  <si>
    <t>03306905</t>
  </si>
  <si>
    <t>APURIMAC 616</t>
  </si>
  <si>
    <t>VR-568</t>
  </si>
  <si>
    <t>VTA. CORPORATIVA</t>
  </si>
  <si>
    <t>W18AJ08122</t>
  </si>
  <si>
    <t>46839550</t>
  </si>
  <si>
    <t>CP4 - YUSGAY</t>
  </si>
  <si>
    <t>VR-567</t>
  </si>
  <si>
    <t>W18NJ08239</t>
  </si>
  <si>
    <t>75774529</t>
  </si>
  <si>
    <t>CALLE ALASCA MZ E-20 LOTE 6 AA.HH SANTA JULIA</t>
  </si>
  <si>
    <t>VR-564</t>
  </si>
  <si>
    <t>W18AJ03656</t>
  </si>
  <si>
    <t>75899688</t>
  </si>
  <si>
    <t>SECTOR SAN ISIDRO LT.17</t>
  </si>
  <si>
    <t>VR-833</t>
  </si>
  <si>
    <t>W18AJ03654</t>
  </si>
  <si>
    <t>42414405</t>
  </si>
  <si>
    <t>URB. MANUEL AREVALO ETAPA III MZ. B27 LT.23</t>
  </si>
  <si>
    <t>VR-831</t>
  </si>
  <si>
    <t>W18AJ08169</t>
  </si>
  <si>
    <t>47663441</t>
  </si>
  <si>
    <t>MZA. M - LOTE 25 - AA.HH. VIVENTE CHUNGA ALDANA</t>
  </si>
  <si>
    <t>VR-566</t>
  </si>
  <si>
    <t>W18AJ03628</t>
  </si>
  <si>
    <t>VR-565</t>
  </si>
  <si>
    <t>W18AJ03644</t>
  </si>
  <si>
    <t>46293423</t>
  </si>
  <si>
    <t>CALLE SAN MARTIN 1610 CPM URRUNAGA</t>
  </si>
  <si>
    <t>VR-829</t>
  </si>
  <si>
    <t>W18AJ03637</t>
  </si>
  <si>
    <t>02816606</t>
  </si>
  <si>
    <t>MZA. I - LOTE 5 - AA.HH. BUENOS AIRES - CARRETERA A LA LEGUA</t>
  </si>
  <si>
    <t>VR-563</t>
  </si>
  <si>
    <t>W18AJ03642</t>
  </si>
  <si>
    <t>75903293</t>
  </si>
  <si>
    <t>CALLE RICARDO PALMA A.H 11 DE FEBRERO</t>
  </si>
  <si>
    <t>VR-830</t>
  </si>
  <si>
    <t>W18RJ03607</t>
  </si>
  <si>
    <t>10583047</t>
  </si>
  <si>
    <t>CALLE LIMA 481</t>
  </si>
  <si>
    <t>BV-827</t>
  </si>
  <si>
    <t>W18NJ03558</t>
  </si>
  <si>
    <t>41761256</t>
  </si>
  <si>
    <t>CASERIO CRUZ DEL MEDANO</t>
  </si>
  <si>
    <t>VR-824</t>
  </si>
  <si>
    <t>W18NJ03509</t>
  </si>
  <si>
    <t>48789128</t>
  </si>
  <si>
    <t>CALLE SAN CRISTO SECTOR CIUDAD DEL PESCADOR S/N</t>
  </si>
  <si>
    <t>VR-821</t>
  </si>
  <si>
    <t>W18NJ03562</t>
  </si>
  <si>
    <t>74308932</t>
  </si>
  <si>
    <t>CALLE SAN CRISTO S/N - PARACHIQUE</t>
  </si>
  <si>
    <t>VR-820</t>
  </si>
  <si>
    <t>W18AJ03629</t>
  </si>
  <si>
    <t>18108027</t>
  </si>
  <si>
    <t>MZ N LT 15 AH LIBERTADORES</t>
  </si>
  <si>
    <t>VR-706</t>
  </si>
  <si>
    <t>W18AJ08137</t>
  </si>
  <si>
    <t>77245634</t>
  </si>
  <si>
    <t>MZA. B - LOTE 23 - AA.HH.LOS TALLANES 2DA. ETAPA</t>
  </si>
  <si>
    <t>VR-562</t>
  </si>
  <si>
    <t>W18NJ03560</t>
  </si>
  <si>
    <t>80672894</t>
  </si>
  <si>
    <t>AV. BOLIVIA SENT. H. LA CURVA ETAPA 3 MZ. E LT. 1</t>
  </si>
  <si>
    <t>BV-822</t>
  </si>
  <si>
    <t>W18AJ03625</t>
  </si>
  <si>
    <t>77282346</t>
  </si>
  <si>
    <t>YENCALA LEON</t>
  </si>
  <si>
    <t>BV-818</t>
  </si>
  <si>
    <t>W18AJ08139</t>
  </si>
  <si>
    <t>47550285</t>
  </si>
  <si>
    <t>MZA. D - LOTE 3 - AA.HH. LOS LIBERTADORES</t>
  </si>
  <si>
    <t>VR-560</t>
  </si>
  <si>
    <t>W18RJ03599</t>
  </si>
  <si>
    <t>47862407</t>
  </si>
  <si>
    <t>FRANCISCO DE ZELA 160</t>
  </si>
  <si>
    <t>VR-819</t>
  </si>
  <si>
    <t>W18NJ07809</t>
  </si>
  <si>
    <t>80510782</t>
  </si>
  <si>
    <t>VR-561</t>
  </si>
  <si>
    <t>W18NJ03552</t>
  </si>
  <si>
    <t>43711329</t>
  </si>
  <si>
    <t>CALLE TUPAC AMARU 221 CASERIO CRUZ DEL MEDANO</t>
  </si>
  <si>
    <t>VR-812</t>
  </si>
  <si>
    <t>W18NJ03555</t>
  </si>
  <si>
    <t>41375115</t>
  </si>
  <si>
    <t>VR-558</t>
  </si>
  <si>
    <t>W18RJ03603</t>
  </si>
  <si>
    <t>44007227</t>
  </si>
  <si>
    <t>CASERIO CHACUPE BAJO</t>
  </si>
  <si>
    <t>VR-813</t>
  </si>
  <si>
    <t>W18NJ08229</t>
  </si>
  <si>
    <t>76802033</t>
  </si>
  <si>
    <t>CASERIO SANTA CRUZ KM. 48</t>
  </si>
  <si>
    <t>VR-559</t>
  </si>
  <si>
    <t>W18AJ03640</t>
  </si>
  <si>
    <t>19224228</t>
  </si>
  <si>
    <t>CALLE PROGRESO 457</t>
  </si>
  <si>
    <t>VR-816</t>
  </si>
  <si>
    <t>W18AJ08165</t>
  </si>
  <si>
    <t>40297434</t>
  </si>
  <si>
    <t>CALLE LA MERCED 212 - CASERIO LETIRA</t>
  </si>
  <si>
    <t>VR-557</t>
  </si>
  <si>
    <t>W18RJ03584</t>
  </si>
  <si>
    <t>16587139</t>
  </si>
  <si>
    <t>AV. CAJAMARCA 899</t>
  </si>
  <si>
    <t>VR-811</t>
  </si>
  <si>
    <t>W18NJ07810</t>
  </si>
  <si>
    <t>44641006</t>
  </si>
  <si>
    <t>PROLOG. SUCRE MZ. C LT. 30 PJ. ERNESTO VILCHEZ ALARCON</t>
  </si>
  <si>
    <t>VR-810</t>
  </si>
  <si>
    <t>W18NJ08225</t>
  </si>
  <si>
    <t>48681787</t>
  </si>
  <si>
    <t>CASERIO EL CERRITO VIRU</t>
  </si>
  <si>
    <t>VR-705</t>
  </si>
  <si>
    <t>W18NJ03548</t>
  </si>
  <si>
    <t>46851660</t>
  </si>
  <si>
    <t>TABLAZO ALTO AV. LOTERO 110</t>
  </si>
  <si>
    <t>VR-809</t>
  </si>
  <si>
    <t>W18AJ02686</t>
  </si>
  <si>
    <t>02803555</t>
  </si>
  <si>
    <t>AV. JOSE GABRIEL CONDORCANQUI 421 - AA.HH. SAN MARTIN</t>
  </si>
  <si>
    <t>VR-556</t>
  </si>
  <si>
    <t>W18NJ03553</t>
  </si>
  <si>
    <t>GS-2-548</t>
  </si>
  <si>
    <t>W18AJ08150</t>
  </si>
  <si>
    <t>W18AJ08118</t>
  </si>
  <si>
    <t>GS-2-458</t>
  </si>
  <si>
    <t>W18NJ03523</t>
  </si>
  <si>
    <t>18002994</t>
  </si>
  <si>
    <t>CALLE TILOS 2 URB. LOS JARDINES</t>
  </si>
  <si>
    <t>VR-807</t>
  </si>
  <si>
    <t>W18AJ08173</t>
  </si>
  <si>
    <t>17627402</t>
  </si>
  <si>
    <t>C. POBLADO LA VIEJA</t>
  </si>
  <si>
    <t>BV-806</t>
  </si>
  <si>
    <t>W18NJ02595</t>
  </si>
  <si>
    <t>77381894</t>
  </si>
  <si>
    <t>CASERIO PARRANAL</t>
  </si>
  <si>
    <t>VR-802</t>
  </si>
  <si>
    <t>W18NJ03541</t>
  </si>
  <si>
    <t>45080886</t>
  </si>
  <si>
    <t>C.P.M SAN JOSE OBRERO CA LOS COMBATIENTES 1065</t>
  </si>
  <si>
    <t>BV-805</t>
  </si>
  <si>
    <t>W18NJ07825</t>
  </si>
  <si>
    <t>42458551</t>
  </si>
  <si>
    <t>MZA. Q - LOTE 4 - ASOC. VIVIENDA VILLA INTEGRACION</t>
  </si>
  <si>
    <t>VR-555</t>
  </si>
  <si>
    <t>W18NJ02570</t>
  </si>
  <si>
    <t>46323135</t>
  </si>
  <si>
    <t>INT 01 URB SAN JOSE MZ J LT 48</t>
  </si>
  <si>
    <t>BV-803</t>
  </si>
  <si>
    <t>W18AJ08120</t>
  </si>
  <si>
    <t>18907574</t>
  </si>
  <si>
    <t>CAMPIÑA VISTA ALEGRE S/N</t>
  </si>
  <si>
    <t>VR-700</t>
  </si>
  <si>
    <t>W18AJ02684</t>
  </si>
  <si>
    <t>80486684</t>
  </si>
  <si>
    <t>LOS ROSALES 1700 SAN SALVADOR</t>
  </si>
  <si>
    <t>VR-699</t>
  </si>
  <si>
    <t>W18AJ02693</t>
  </si>
  <si>
    <t>46223480</t>
  </si>
  <si>
    <t>CALLE BUENOS AIRES N°36 POSOPE ALTO</t>
  </si>
  <si>
    <t>BV-697</t>
  </si>
  <si>
    <t>W18AJ08128</t>
  </si>
  <si>
    <t>46612810</t>
  </si>
  <si>
    <t>AV GRAN CHIMU 2113 LA ESPERANZA</t>
  </si>
  <si>
    <t>VR-704</t>
  </si>
  <si>
    <t>W18AJ02736</t>
  </si>
  <si>
    <t>44889388</t>
  </si>
  <si>
    <t>CALLE ALFONSO UGARTE 625 ASCOPE TRUJILLO</t>
  </si>
  <si>
    <t>VR-703</t>
  </si>
  <si>
    <t>W18RJ08073</t>
  </si>
  <si>
    <t>48705603</t>
  </si>
  <si>
    <t>MZA.C 9 - LOTE 16 - AA.HH. TACALA</t>
  </si>
  <si>
    <t>VR-553</t>
  </si>
  <si>
    <t>W18AJ02717</t>
  </si>
  <si>
    <t>74578323</t>
  </si>
  <si>
    <t>AV. PANAMERICANA 132 CALETA PUNTA MERO</t>
  </si>
  <si>
    <t>VR-691</t>
  </si>
  <si>
    <t>W18AJ08162</t>
  </si>
  <si>
    <t>41249000</t>
  </si>
  <si>
    <t>CALLE BELAUNDE 183</t>
  </si>
  <si>
    <t>VR-695</t>
  </si>
  <si>
    <t>W18NJ02615</t>
  </si>
  <si>
    <t>48047599</t>
  </si>
  <si>
    <t>INT. A SEC. SAN ISIDRO MZ. C LT. 8</t>
  </si>
  <si>
    <t>VR-694</t>
  </si>
  <si>
    <t>W18NJ02602</t>
  </si>
  <si>
    <t>43285990</t>
  </si>
  <si>
    <t>MZA. E - LOTE 10 - AA.HH. VICTOR RAUL</t>
  </si>
  <si>
    <t>VR-552</t>
  </si>
  <si>
    <t>W18NJ08195</t>
  </si>
  <si>
    <t>46323308</t>
  </si>
  <si>
    <t>CALLE LAS AMERICAS S/N - CENTRO POBLADO PARACHIQUE</t>
  </si>
  <si>
    <t>VR-500</t>
  </si>
  <si>
    <t>W18AJ02712</t>
  </si>
  <si>
    <t>40419939</t>
  </si>
  <si>
    <t>VR-692</t>
  </si>
  <si>
    <t>W18NJ02568</t>
  </si>
  <si>
    <t>72944932</t>
  </si>
  <si>
    <t>CALLE JOSE PARDO 155 CERCADO CHICLAYO</t>
  </si>
  <si>
    <t>BV-696</t>
  </si>
  <si>
    <t>W18AJ08141</t>
  </si>
  <si>
    <t>42656804</t>
  </si>
  <si>
    <t>CALLE LOS ANGELES S/N - CALETA EL ÑURO</t>
  </si>
  <si>
    <t>VR-498</t>
  </si>
  <si>
    <t>W18AJ08129</t>
  </si>
  <si>
    <t>45319536</t>
  </si>
  <si>
    <t>MZ. B LT. 31 C.P.M VISTA ALEGRE</t>
  </si>
  <si>
    <t>VR-687</t>
  </si>
  <si>
    <t>W18NJ08210</t>
  </si>
  <si>
    <t>73077593</t>
  </si>
  <si>
    <t>MZA. H4 - LOTE 15 - AA.HH. CIUDAD DEL NIÑO 4TA. ETAPA</t>
  </si>
  <si>
    <t>VR-499</t>
  </si>
  <si>
    <t>W18RJ02659</t>
  </si>
  <si>
    <t>46602815</t>
  </si>
  <si>
    <t>CASERIO SIMBILA MZ. K1 LT.10</t>
  </si>
  <si>
    <t>VR-686</t>
  </si>
  <si>
    <t>W18RJ08078</t>
  </si>
  <si>
    <t>46947027</t>
  </si>
  <si>
    <t>VR-497</t>
  </si>
  <si>
    <t>W18AJ08159</t>
  </si>
  <si>
    <t>43089255</t>
  </si>
  <si>
    <t>MZA. E - LOTE 11 - 2DA. ETAPA - AA.HH. ALMIRANTE MIGUEL GRAU</t>
  </si>
  <si>
    <t>VR-495</t>
  </si>
  <si>
    <t>W18NJ08182</t>
  </si>
  <si>
    <t>45734255</t>
  </si>
  <si>
    <t>PJ. HUAYLAS 115 BARRIO LAS MERCEDES</t>
  </si>
  <si>
    <t>BV-684</t>
  </si>
  <si>
    <t>W18AJ08138</t>
  </si>
  <si>
    <t>40387852</t>
  </si>
  <si>
    <t>MZA. P - LOTE 1 - AA.HH. LAS MERCEDES</t>
  </si>
  <si>
    <t>VR-496</t>
  </si>
  <si>
    <t>W18NJ02618</t>
  </si>
  <si>
    <t>17415600</t>
  </si>
  <si>
    <t>AV.AUGUSTO B. LEGUIA 708</t>
  </si>
  <si>
    <t>BV-685</t>
  </si>
  <si>
    <t>W18AJ08134</t>
  </si>
  <si>
    <t>74320661</t>
  </si>
  <si>
    <t>A.H. SAN FRANCISCO MZ A LT 12</t>
  </si>
  <si>
    <t>VR-702</t>
  </si>
  <si>
    <t>W18NJ07827</t>
  </si>
  <si>
    <t>40962377</t>
  </si>
  <si>
    <t>CASERILLO VEGA HONDA SN</t>
  </si>
  <si>
    <t>VR-676</t>
  </si>
  <si>
    <t>W18AJ08106</t>
  </si>
  <si>
    <t>45135147</t>
  </si>
  <si>
    <t>CL. BUENO AIRES ASENT. H. SAN PEDRO MZ.14 LT.02</t>
  </si>
  <si>
    <t>VR-678</t>
  </si>
  <si>
    <t>W18NJ08246</t>
  </si>
  <si>
    <t>44118501</t>
  </si>
  <si>
    <t>CALLE 2196 P. JOVEN 9 DE OCTUBRE</t>
  </si>
  <si>
    <t>VR-680</t>
  </si>
  <si>
    <t>W18NJ02622</t>
  </si>
  <si>
    <t>47395227</t>
  </si>
  <si>
    <t>MZ. C LT. 3 LAS MUSAS - CIUDAD ETEN</t>
  </si>
  <si>
    <t>VR-682</t>
  </si>
  <si>
    <t>W18NJ08238</t>
  </si>
  <si>
    <t>71203909</t>
  </si>
  <si>
    <t>MZA. H2 - LOTE 36 - 4TA. ETAPA DE ENACE</t>
  </si>
  <si>
    <t>VR-494</t>
  </si>
  <si>
    <t>W18NJ08211</t>
  </si>
  <si>
    <t>44789517</t>
  </si>
  <si>
    <t>CALLE LAS AMERICAS MZ D LOTE 26 URB JOSE LISSHNER TUDELA</t>
  </si>
  <si>
    <t>BV-675</t>
  </si>
  <si>
    <t>W18AJ08126</t>
  </si>
  <si>
    <t>02880761</t>
  </si>
  <si>
    <t>AV.CESAR VALLEJO 319 - URB. SAN JOSE</t>
  </si>
  <si>
    <t>VR-493</t>
  </si>
  <si>
    <t>Y18A576159</t>
  </si>
  <si>
    <t>43660900</t>
  </si>
  <si>
    <t>PJ. JORGE CHAVEZ MZ. O LT. 4</t>
  </si>
  <si>
    <t>BV-671</t>
  </si>
  <si>
    <t>W18NJ08183</t>
  </si>
  <si>
    <t>74464820</t>
  </si>
  <si>
    <t>MZA. F - LOTE 30 - AA.HH. ALEDAÑOS KURT BEER</t>
  </si>
  <si>
    <t>VR-491</t>
  </si>
  <si>
    <t>W18NJ08247</t>
  </si>
  <si>
    <t>43734731</t>
  </si>
  <si>
    <t>CALLE PIEDRA BLANCA MZ. 60 LT 16</t>
  </si>
  <si>
    <t>BV-670</t>
  </si>
  <si>
    <t>W18NJ08241</t>
  </si>
  <si>
    <t>48494136</t>
  </si>
  <si>
    <t>MZA. P2 - LOTE 20 - AA. HH . ROSA DE GUADALUPE</t>
  </si>
  <si>
    <t>VR-492</t>
  </si>
  <si>
    <t>W18RJ08074</t>
  </si>
  <si>
    <t>43850518</t>
  </si>
  <si>
    <t>CENTRO POBLADO LETICIA S/N</t>
  </si>
  <si>
    <t>BV-674</t>
  </si>
  <si>
    <t>W18RJ08075</t>
  </si>
  <si>
    <t>19702526</t>
  </si>
  <si>
    <t>PASAJE HUANCAVELICA 155</t>
  </si>
  <si>
    <t>BV-701</t>
  </si>
  <si>
    <t>Y18R357644</t>
  </si>
  <si>
    <t>45851679</t>
  </si>
  <si>
    <t>CASERIO PORTADA DE BELEN</t>
  </si>
  <si>
    <t>BV-668</t>
  </si>
  <si>
    <t>W18RJ08076</t>
  </si>
  <si>
    <t>VR-667</t>
  </si>
  <si>
    <t>W18NJ08245</t>
  </si>
  <si>
    <t>48281395</t>
  </si>
  <si>
    <t>CASERIO ARBOLSOL</t>
  </si>
  <si>
    <t>BV-666</t>
  </si>
  <si>
    <t>W18NJ08202</t>
  </si>
  <si>
    <t>45465107</t>
  </si>
  <si>
    <t>CALLE JORGE CHAVEZ MZ. 37</t>
  </si>
  <si>
    <t>VR-665</t>
  </si>
  <si>
    <t>W18NJ08181</t>
  </si>
  <si>
    <t>41267140</t>
  </si>
  <si>
    <t>MZA. D11 - LOTE 24 - AA. HH. SAN MARTIN</t>
  </si>
  <si>
    <t>VR-489</t>
  </si>
  <si>
    <t>T18N902882</t>
  </si>
  <si>
    <t>47223875</t>
  </si>
  <si>
    <t>CALLE AZANGARO 116 URB. PRIMAVERA LA PRIMAVERA</t>
  </si>
  <si>
    <t>BV-663</t>
  </si>
  <si>
    <t>W18NJ07812</t>
  </si>
  <si>
    <t>48193575</t>
  </si>
  <si>
    <t>MZA. X - LOTE 27 - AA.HH. EL PUERTO</t>
  </si>
  <si>
    <t>VR-490</t>
  </si>
  <si>
    <t>W18NJ02605</t>
  </si>
  <si>
    <t>16637687</t>
  </si>
  <si>
    <t>CALLE CRISTIAN BARNEL 116</t>
  </si>
  <si>
    <t>VR-664</t>
  </si>
  <si>
    <t>W18AJ02676</t>
  </si>
  <si>
    <t>03498721</t>
  </si>
  <si>
    <t>CALLE LOS ROSALES S/N - TABLAZO</t>
  </si>
  <si>
    <t>VR-488</t>
  </si>
  <si>
    <t>W18AJ07938</t>
  </si>
  <si>
    <t>48874038</t>
  </si>
  <si>
    <t>MZA. B - LOTE 7 - AA.HH. ALEDAÑOS KURT BERR</t>
  </si>
  <si>
    <t>VR-487</t>
  </si>
  <si>
    <t>W18AJ02737</t>
  </si>
  <si>
    <t>75740620</t>
  </si>
  <si>
    <t>C.P.M. CRUZ DEL MEDANO</t>
  </si>
  <si>
    <t>VR-661</t>
  </si>
  <si>
    <t>W18AJ02687</t>
  </si>
  <si>
    <t>41287406</t>
  </si>
  <si>
    <t>MZA. B - LOTE 2 - AA.HH. NUEVO AMANECER</t>
  </si>
  <si>
    <t>VR-486</t>
  </si>
  <si>
    <t>S18N051955</t>
  </si>
  <si>
    <t>40419552</t>
  </si>
  <si>
    <t>CALLE LIMA 464</t>
  </si>
  <si>
    <t>VR-660</t>
  </si>
  <si>
    <t>W18AJ02673</t>
  </si>
  <si>
    <t>00250811</t>
  </si>
  <si>
    <t>MZ. B6 LT.16 NUEVA ESPERANZA CALLE MANCORA</t>
  </si>
  <si>
    <t>VR-659</t>
  </si>
  <si>
    <t>W18NJ08224</t>
  </si>
  <si>
    <t>VR-658</t>
  </si>
  <si>
    <t>W18NJ02584</t>
  </si>
  <si>
    <t>GS-2-435</t>
  </si>
  <si>
    <t>W18NJ02596</t>
  </si>
  <si>
    <t>W18NJ08180</t>
  </si>
  <si>
    <t>W18NJ08187</t>
  </si>
  <si>
    <t>W18NJ02624</t>
  </si>
  <si>
    <t>75558539</t>
  </si>
  <si>
    <t>MZA. J3 - LOTE 13 - AA.HH. VILLA PERU CANADA</t>
  </si>
  <si>
    <t>VR-485</t>
  </si>
  <si>
    <t>W18NJ02567</t>
  </si>
  <si>
    <t>27391759</t>
  </si>
  <si>
    <t>CALLE. CEDROS DE LA PRADERA MZ. E LT. 54</t>
  </si>
  <si>
    <t>VR-656</t>
  </si>
  <si>
    <t>W18RJ02655</t>
  </si>
  <si>
    <t>46654102</t>
  </si>
  <si>
    <t>CALLE LIMA SECTOR CIUDAD DEL PESCADOR MZ. V LT. 12</t>
  </si>
  <si>
    <t>VR-654</t>
  </si>
  <si>
    <t>W18AJ02740</t>
  </si>
  <si>
    <t>GS-2-428</t>
  </si>
  <si>
    <t>W18AJ02746</t>
  </si>
  <si>
    <t>W18AJ02733</t>
  </si>
  <si>
    <t>W18AJ02738</t>
  </si>
  <si>
    <t>W18NJ02221</t>
  </si>
  <si>
    <t>02693875</t>
  </si>
  <si>
    <t>AV. GRAU 151 - CASERIO LA CAMPIÑA</t>
  </si>
  <si>
    <t>VR-484</t>
  </si>
  <si>
    <t>W18NJ07829</t>
  </si>
  <si>
    <t>75942238</t>
  </si>
  <si>
    <t>C.P EL LINO S/N</t>
  </si>
  <si>
    <t>VR-655</t>
  </si>
  <si>
    <t>W18AJ02719</t>
  </si>
  <si>
    <t>43365449</t>
  </si>
  <si>
    <t>CALLE LOS COMBATIENTES 325 UPIS CRUZ DEL PERDON</t>
  </si>
  <si>
    <t>VR-653</t>
  </si>
  <si>
    <t>ENERO</t>
  </si>
  <si>
    <t>W18NJ02231</t>
  </si>
  <si>
    <t>75773658</t>
  </si>
  <si>
    <t>CALLE 6/LOS PORTALES - CASERIO LA PIEDRA</t>
  </si>
  <si>
    <t>VR-483</t>
  </si>
  <si>
    <t>W18AJ02364</t>
  </si>
  <si>
    <t>02759278</t>
  </si>
  <si>
    <t>CALLE LIBERTAD 337 - CASERIO CHALACO</t>
  </si>
  <si>
    <t>VR-479</t>
  </si>
  <si>
    <t>W18RJ02646</t>
  </si>
  <si>
    <t>70971849</t>
  </si>
  <si>
    <t>CASERIO VISTA ALEGRE</t>
  </si>
  <si>
    <t>VR-652</t>
  </si>
  <si>
    <t>W18RJ01895</t>
  </si>
  <si>
    <t>02837123</t>
  </si>
  <si>
    <t>CALLE LAS DELICIAS 332 - CASERIO CHALACO</t>
  </si>
  <si>
    <t>VR-480</t>
  </si>
  <si>
    <t>W18NJ02582</t>
  </si>
  <si>
    <t>48468226</t>
  </si>
  <si>
    <t>CASERIO VALLE HERMOSO</t>
  </si>
  <si>
    <t>BV-550</t>
  </si>
  <si>
    <t>W18AJ02732</t>
  </si>
  <si>
    <t>17943801</t>
  </si>
  <si>
    <t>CALLE 17 DE DICIEMBRE 940</t>
  </si>
  <si>
    <t>BV-548</t>
  </si>
  <si>
    <t>W18AJ02348</t>
  </si>
  <si>
    <t>02647667</t>
  </si>
  <si>
    <t>CALLE AYABACA 124 - AA.HH. SANTA ROSA</t>
  </si>
  <si>
    <t>VR-481</t>
  </si>
  <si>
    <t>W18NJ01864</t>
  </si>
  <si>
    <t>16752671</t>
  </si>
  <si>
    <t>MZA. C - LOTE 3 - UPIS SANTA FELICIA - ALEDAÑOS KURT BERR</t>
  </si>
  <si>
    <t>VR-482</t>
  </si>
  <si>
    <t>W18RJ02642</t>
  </si>
  <si>
    <t>76450651</t>
  </si>
  <si>
    <t>CALLE PEDRO RUIZ 1097</t>
  </si>
  <si>
    <t>VR-546</t>
  </si>
  <si>
    <t>W18NJ02206</t>
  </si>
  <si>
    <t>46963923</t>
  </si>
  <si>
    <t>MZA. D1 - LOTE 13 - INT. 1 - URB. BELLO HORIZONTE</t>
  </si>
  <si>
    <t>VR-476</t>
  </si>
  <si>
    <t>W18AJ02338</t>
  </si>
  <si>
    <t>41145056</t>
  </si>
  <si>
    <t>MZA. J - LOTE 20 - AA.HH. INDEPENDENCIA</t>
  </si>
  <si>
    <t>VR-478</t>
  </si>
  <si>
    <t>W18NJ02601</t>
  </si>
  <si>
    <t>46304878</t>
  </si>
  <si>
    <t>ASENT. H. QUINTA JULIA MZ. G LT.05</t>
  </si>
  <si>
    <t>VR-542</t>
  </si>
  <si>
    <t>W18AJ02315</t>
  </si>
  <si>
    <t>02782454</t>
  </si>
  <si>
    <t>AV. GULLMAN 738</t>
  </si>
  <si>
    <t>VR-477</t>
  </si>
  <si>
    <t>W18AJ02683</t>
  </si>
  <si>
    <t>16620310</t>
  </si>
  <si>
    <t>CALLE JUNIN 115</t>
  </si>
  <si>
    <t>VR-545</t>
  </si>
  <si>
    <t>W18AJ01925</t>
  </si>
  <si>
    <t>27995499</t>
  </si>
  <si>
    <t>VR-535</t>
  </si>
  <si>
    <t>W18NJ02212</t>
  </si>
  <si>
    <t>71578118</t>
  </si>
  <si>
    <t>PJ. MARIA DEL CARMEN LT. 4 MZ. D</t>
  </si>
  <si>
    <t>VR-539</t>
  </si>
  <si>
    <t>W18RJ02650</t>
  </si>
  <si>
    <t>43641871</t>
  </si>
  <si>
    <t>CASERIO PAMPA DE LA AVIACION S/N</t>
  </si>
  <si>
    <t>VR-534</t>
  </si>
  <si>
    <t>W18RJ02643</t>
  </si>
  <si>
    <t>43090132</t>
  </si>
  <si>
    <t>AVIACION MZ. H LT.7</t>
  </si>
  <si>
    <t>VR-541</t>
  </si>
  <si>
    <t>W18RJ02260</t>
  </si>
  <si>
    <t>40564393</t>
  </si>
  <si>
    <t>CALLE DANIEL CARRION 1056</t>
  </si>
  <si>
    <t>BV-540</t>
  </si>
  <si>
    <t>W18AJ01951</t>
  </si>
  <si>
    <t>17571863</t>
  </si>
  <si>
    <t>CASERIO ALTO PERU MZ. A LT. S/N</t>
  </si>
  <si>
    <t>VR-536</t>
  </si>
  <si>
    <t>W18AJ02316</t>
  </si>
  <si>
    <t>44912196</t>
  </si>
  <si>
    <t>CALLE SUCRE MZ-Z 4 LT. 06 ASENT. H. LAS DUNAS</t>
  </si>
  <si>
    <t>VR-537</t>
  </si>
  <si>
    <t>W18RJ02259</t>
  </si>
  <si>
    <t>40237734</t>
  </si>
  <si>
    <t>CASERIO CAMPIÑA SIALUPE S/N</t>
  </si>
  <si>
    <t>VR-531</t>
  </si>
  <si>
    <t>W18AJ02319</t>
  </si>
  <si>
    <t>45582963</t>
  </si>
  <si>
    <t>MZA. P3 - LOTE 15 - UPIS OLLANTA HUMALA TASSO</t>
  </si>
  <si>
    <t>VR-475</t>
  </si>
  <si>
    <t>W18AJ02345</t>
  </si>
  <si>
    <t>40181050</t>
  </si>
  <si>
    <t>CASERIO CERRO BLANCO CALLE HILARIO CARRASCO 307</t>
  </si>
  <si>
    <t>VR-529</t>
  </si>
  <si>
    <t>W18NJ01875</t>
  </si>
  <si>
    <t>48489691</t>
  </si>
  <si>
    <t>JR. TARAPACA NORTE 810</t>
  </si>
  <si>
    <t>VR-528</t>
  </si>
  <si>
    <t>W18AJ07942</t>
  </si>
  <si>
    <t>72307783</t>
  </si>
  <si>
    <t>CALLE JUAN PABLO VISCARDO 110 PJ. SIMON BOLIVAR</t>
  </si>
  <si>
    <t>BV-547</t>
  </si>
  <si>
    <t>W18NJ01822</t>
  </si>
  <si>
    <t>72026303</t>
  </si>
  <si>
    <t>CL. INDOAMERICA 0383 CPM. NUEVO SAN LORENZO</t>
  </si>
  <si>
    <t>VR-530</t>
  </si>
  <si>
    <t>W18AJ02365</t>
  </si>
  <si>
    <t>46672383</t>
  </si>
  <si>
    <t>AA.HH. SANTA ROSA MZ. E LT. 12</t>
  </si>
  <si>
    <t>BV-533</t>
  </si>
  <si>
    <t>W18NJ02230</t>
  </si>
  <si>
    <t>80643229</t>
  </si>
  <si>
    <t>CALLE LAS LEYENDAS 435</t>
  </si>
  <si>
    <t>VR-526</t>
  </si>
  <si>
    <t>W18NJ02580</t>
  </si>
  <si>
    <t>80226614</t>
  </si>
  <si>
    <t>VR-527</t>
  </si>
  <si>
    <t>W18NJ02565</t>
  </si>
  <si>
    <t>20601215463</t>
  </si>
  <si>
    <t>JR.CASTR0 POZO NRO.102</t>
  </si>
  <si>
    <t>GS-2-416</t>
  </si>
  <si>
    <t>VENTA CORPORATIVA</t>
  </si>
  <si>
    <t>W18AJ02339</t>
  </si>
  <si>
    <t>76257090</t>
  </si>
  <si>
    <t>VR-524</t>
  </si>
  <si>
    <t>W18NJ02242</t>
  </si>
  <si>
    <t>45677886</t>
  </si>
  <si>
    <t>AV. CIUDAD DEL PESCADOR MZ. P LT. 3 PARACHIQUE</t>
  </si>
  <si>
    <t>BV-525</t>
  </si>
  <si>
    <t>W18NJ02210</t>
  </si>
  <si>
    <t>16629855</t>
  </si>
  <si>
    <t>CALLE WIRACOCHA 980</t>
  </si>
  <si>
    <t>VR-523</t>
  </si>
  <si>
    <t>W18NJ02246</t>
  </si>
  <si>
    <t>41928726</t>
  </si>
  <si>
    <t>AV. FRANCISCO BOLOGNESI 163 BUENA VISTA ALTA</t>
  </si>
  <si>
    <t>VR-521</t>
  </si>
  <si>
    <t>W18NJ02239</t>
  </si>
  <si>
    <t>75224841</t>
  </si>
  <si>
    <t>CASERIO PUPLAN SN</t>
  </si>
  <si>
    <t>VR-522</t>
  </si>
  <si>
    <t>Y18A575701</t>
  </si>
  <si>
    <t>43022994</t>
  </si>
  <si>
    <t>AV. SIMON BOLIVAR 863</t>
  </si>
  <si>
    <t>VR-520</t>
  </si>
  <si>
    <t>W18NJ01828</t>
  </si>
  <si>
    <t>75919052</t>
  </si>
  <si>
    <t>MZA. D1 - LOTE 15 - AA.HH. LUIS ALBERTO</t>
  </si>
  <si>
    <t>VR-474</t>
  </si>
  <si>
    <t>W18NJ02225</t>
  </si>
  <si>
    <t>47900885</t>
  </si>
  <si>
    <t>CASERIO SIALUPE BACA CAPILLA SANTA ROSA</t>
  </si>
  <si>
    <t>VR-519</t>
  </si>
  <si>
    <t>W18NJ02226</t>
  </si>
  <si>
    <t>44213089</t>
  </si>
  <si>
    <t>CASERIO ROMERO</t>
  </si>
  <si>
    <t>VR-517</t>
  </si>
  <si>
    <t>W18NJ08066</t>
  </si>
  <si>
    <t>75434441</t>
  </si>
  <si>
    <t>CASERIO SEGUIONES</t>
  </si>
  <si>
    <t>VR-516</t>
  </si>
  <si>
    <t>W18NJ08048</t>
  </si>
  <si>
    <t>74347303</t>
  </si>
  <si>
    <t>MZA. F - LOTE 22 - UPIS LOS ANGELES</t>
  </si>
  <si>
    <t>VR-473</t>
  </si>
  <si>
    <t>W18NJ01819</t>
  </si>
  <si>
    <t>73980225</t>
  </si>
  <si>
    <t>CALLE 2 DE MAYO MZ. D LT. 47</t>
  </si>
  <si>
    <t>VR-515</t>
  </si>
  <si>
    <t>W18NJ02222</t>
  </si>
  <si>
    <t>72135340</t>
  </si>
  <si>
    <t>URB. MOLLORCO CALLE LEONCIO PRADO</t>
  </si>
  <si>
    <t>BV-511</t>
  </si>
  <si>
    <t>W18RJ01911</t>
  </si>
  <si>
    <t>BV-510</t>
  </si>
  <si>
    <t>W18AJ02305</t>
  </si>
  <si>
    <t>27904145</t>
  </si>
  <si>
    <t>AV. TUPAC AMARU S/N</t>
  </si>
  <si>
    <t>VR-512</t>
  </si>
  <si>
    <t>W18RJ02266</t>
  </si>
  <si>
    <t>75269004</t>
  </si>
  <si>
    <t>CALLE LUIS M. SANCHEZ CERRO S/N</t>
  </si>
  <si>
    <t>VR-472</t>
  </si>
  <si>
    <t>W18NJ01839</t>
  </si>
  <si>
    <t>46050313</t>
  </si>
  <si>
    <t>AA.HH TPAC AMARU MZ G3 LOTE 26</t>
  </si>
  <si>
    <t>VR-471</t>
  </si>
  <si>
    <t>W18RJ01912</t>
  </si>
  <si>
    <t>44318587</t>
  </si>
  <si>
    <t>CALLE SAN PEDRO 173 PJ. LUJAN</t>
  </si>
  <si>
    <t>VR-514</t>
  </si>
  <si>
    <t>W18AJ02317</t>
  </si>
  <si>
    <t>45068442</t>
  </si>
  <si>
    <t>AV. AMOTAPE MZA. U10 - LOTE 16 - AA.HH. SANTA JULIA</t>
  </si>
  <si>
    <t>VR-469</t>
  </si>
  <si>
    <t>W18RJ01890</t>
  </si>
  <si>
    <t>44506272</t>
  </si>
  <si>
    <t>BARRIO LOS ALMENDROS S/N - VILLA CASAGRANDE</t>
  </si>
  <si>
    <t>VR-470</t>
  </si>
  <si>
    <t>W18AJ02322</t>
  </si>
  <si>
    <t>GS-2-403</t>
  </si>
  <si>
    <t>W18AJ02327</t>
  </si>
  <si>
    <t>W18AJ01924</t>
  </si>
  <si>
    <t>W18AJ02341</t>
  </si>
  <si>
    <t>71952211</t>
  </si>
  <si>
    <t>CURA MORI S/N</t>
  </si>
  <si>
    <t>BV-508</t>
  </si>
  <si>
    <t>W18NJ08003</t>
  </si>
  <si>
    <t>03359913</t>
  </si>
  <si>
    <t>CALLE LA PAZ MZA. 1 - LOTE 19B - AA.HH. SAN PEDRO</t>
  </si>
  <si>
    <t>VR-468</t>
  </si>
  <si>
    <t>W18AJ02342</t>
  </si>
  <si>
    <t>42789069</t>
  </si>
  <si>
    <t>CALPIÑA CULPON BAJO</t>
  </si>
  <si>
    <t>BV-509</t>
  </si>
  <si>
    <t>W18NJ08017</t>
  </si>
  <si>
    <t>77223404</t>
  </si>
  <si>
    <t>VR-465</t>
  </si>
  <si>
    <t>W18NJ02184</t>
  </si>
  <si>
    <t>42028262</t>
  </si>
  <si>
    <t>URB. MUNICIPAL JOSE LEONARDO ORTIZ MZ. H LT. 12</t>
  </si>
  <si>
    <t>BV-506</t>
  </si>
  <si>
    <t>W18AJ07955</t>
  </si>
  <si>
    <t>75910219</t>
  </si>
  <si>
    <t>CALLE PACHACUTEC 917</t>
  </si>
  <si>
    <t>VR-466</t>
  </si>
  <si>
    <t>W18AJ01984</t>
  </si>
  <si>
    <t>48207013</t>
  </si>
  <si>
    <t>MZA. X - LOTE 14 - AA.HH. NUEVO CASTILLA</t>
  </si>
  <si>
    <t>VR-467</t>
  </si>
  <si>
    <t>W18RJ02268</t>
  </si>
  <si>
    <t>41722629</t>
  </si>
  <si>
    <t>CASERIO LOS CHUICAS</t>
  </si>
  <si>
    <t>VR-502</t>
  </si>
  <si>
    <t>W18RJ07892</t>
  </si>
  <si>
    <t>02743936</t>
  </si>
  <si>
    <t>CALLE LOS NARANJOS MZA. O - LOTE 2 - AA.HH. SAN MARTIN</t>
  </si>
  <si>
    <t>VR-464</t>
  </si>
  <si>
    <t>W18RJ01889</t>
  </si>
  <si>
    <t>42332435</t>
  </si>
  <si>
    <t>CASERIO APURLEC S/N</t>
  </si>
  <si>
    <t>BV-505</t>
  </si>
  <si>
    <t>W18AJ05653</t>
  </si>
  <si>
    <t>72940906</t>
  </si>
  <si>
    <t>MZA. B - LOTE 17 - AA.HH. LA FLORIDA</t>
  </si>
  <si>
    <t>VR-463</t>
  </si>
  <si>
    <t>W18NJ08032</t>
  </si>
  <si>
    <t>17431501</t>
  </si>
  <si>
    <t>PSJ. MZ. C LT. 17 UPIS RICARDO PALMA</t>
  </si>
  <si>
    <t>VR-501</t>
  </si>
  <si>
    <t>W18AJ02340</t>
  </si>
  <si>
    <t>43537375</t>
  </si>
  <si>
    <t>CALLE LAMBAYEQUE 120</t>
  </si>
  <si>
    <t>VR-462</t>
  </si>
  <si>
    <t>W18AJ05883</t>
  </si>
  <si>
    <t>41945224</t>
  </si>
  <si>
    <t>MZ. A LT. 04 AA. HH. SANTA ROSA</t>
  </si>
  <si>
    <t>VR-450</t>
  </si>
  <si>
    <t>W18NJ05697</t>
  </si>
  <si>
    <t>76322947</t>
  </si>
  <si>
    <t>CALLE LIMA 224</t>
  </si>
  <si>
    <t>BV-449</t>
  </si>
  <si>
    <t>W18NJ08034</t>
  </si>
  <si>
    <t>GS-2-395</t>
  </si>
  <si>
    <t>W18RJ01905</t>
  </si>
  <si>
    <t>W18NJ02238</t>
  </si>
  <si>
    <t>81223138</t>
  </si>
  <si>
    <t>CALLE NICARAGUA ASENT. H. 15 DE ABRIL LT. 15</t>
  </si>
  <si>
    <t>VR-448</t>
  </si>
  <si>
    <t>W18AJ05826</t>
  </si>
  <si>
    <t>43744750</t>
  </si>
  <si>
    <t>CASERIO IRACA CHICA</t>
  </si>
  <si>
    <t>VR-446</t>
  </si>
  <si>
    <t>W18NJ08045</t>
  </si>
  <si>
    <t>80558048</t>
  </si>
  <si>
    <t>ASENT. H. 1 DE MARZO MZ. B. LT. 01</t>
  </si>
  <si>
    <t>VR-447</t>
  </si>
  <si>
    <t>W18NJ02431</t>
  </si>
  <si>
    <t>70999346</t>
  </si>
  <si>
    <t>CASERIO LAGUNA AMARILLA S-N</t>
  </si>
  <si>
    <t>VR-461</t>
  </si>
  <si>
    <t>W18AJ05654</t>
  </si>
  <si>
    <t>17626309</t>
  </si>
  <si>
    <t>CP. LOS POSITOS</t>
  </si>
  <si>
    <t>VR-445</t>
  </si>
  <si>
    <t>W18AJ07985</t>
  </si>
  <si>
    <t>40364295</t>
  </si>
  <si>
    <t>CALLE FRANCISCO BOLOGNESI 240 - VILLA CASAGRANDE</t>
  </si>
  <si>
    <t>VR-460</t>
  </si>
  <si>
    <t>W18NJ08000</t>
  </si>
  <si>
    <t>73021745</t>
  </si>
  <si>
    <t>AA.HH. MARCO JARA II ETAPA MZA.D - LOTE 18 PAITA PARTE ALTA</t>
  </si>
  <si>
    <t>VR-459</t>
  </si>
  <si>
    <t>W18NJ02370</t>
  </si>
  <si>
    <t>03308864</t>
  </si>
  <si>
    <t>CANOAS DE PUNTA SAL - BARRIO SAN SEBASTIAN 111</t>
  </si>
  <si>
    <t>VR-457</t>
  </si>
  <si>
    <t>W18AJ07958</t>
  </si>
  <si>
    <t>70357315</t>
  </si>
  <si>
    <t>CALLE LAS DIAMELAS MZA. G - LOTE 6 - AA.HH. CONSUELO DE VELASCO</t>
  </si>
  <si>
    <t>VR-458</t>
  </si>
  <si>
    <t>W18RJ07899</t>
  </si>
  <si>
    <t>47222372</t>
  </si>
  <si>
    <t>MZA. I - LOTE 4 - 4TA. ETAPA CIUDAD DEL NIÑO</t>
  </si>
  <si>
    <t>VR-456</t>
  </si>
  <si>
    <t>W18NJ02374</t>
  </si>
  <si>
    <t>16514643</t>
  </si>
  <si>
    <t>CALLE LIMA 169</t>
  </si>
  <si>
    <t>VR-443</t>
  </si>
  <si>
    <t>W18NJ02412</t>
  </si>
  <si>
    <t>03333813</t>
  </si>
  <si>
    <t>CALLE LOS ANGELES 249</t>
  </si>
  <si>
    <t>VR-455</t>
  </si>
  <si>
    <t>W18AJ07983</t>
  </si>
  <si>
    <t>GS-2-390</t>
  </si>
  <si>
    <t>W18AJ07966</t>
  </si>
  <si>
    <t>W18AJ07945</t>
  </si>
  <si>
    <t>W18RJ05594</t>
  </si>
  <si>
    <t>W18RJ07900</t>
  </si>
  <si>
    <t>00323151</t>
  </si>
  <si>
    <t>AV. GRAU 528</t>
  </si>
  <si>
    <t>VR-442</t>
  </si>
  <si>
    <t>W18AJ05827</t>
  </si>
  <si>
    <t>27751657</t>
  </si>
  <si>
    <t>CASERIO YAMBOLO</t>
  </si>
  <si>
    <t>VR-444</t>
  </si>
  <si>
    <t>W18RJ07913</t>
  </si>
  <si>
    <t>74859352</t>
  </si>
  <si>
    <t>CALLE JORGE CHAVEZ 824 ASENT. H. MEDIO MUNDO</t>
  </si>
  <si>
    <t>VR-440</t>
  </si>
  <si>
    <t>W18AJ41187</t>
  </si>
  <si>
    <t>42057235</t>
  </si>
  <si>
    <t>CALLE LOS ANDES 331 - AA.HH. CHICLAYITO</t>
  </si>
  <si>
    <t>VR-452</t>
  </si>
  <si>
    <t>W18AJ02512</t>
  </si>
  <si>
    <t>GS-2-387</t>
  </si>
  <si>
    <t>W18AJ05655</t>
  </si>
  <si>
    <t>70057127</t>
  </si>
  <si>
    <t>AA.HH EL INDIO MZ G3 LOTE 07</t>
  </si>
  <si>
    <t>VR-454</t>
  </si>
  <si>
    <t>W18AJ02493</t>
  </si>
  <si>
    <t>03621059</t>
  </si>
  <si>
    <t>CALLE EL TUMI MZ. 128 LT. 3-A PJ. ANTONIO RAYMONDI</t>
  </si>
  <si>
    <t>VR-441</t>
  </si>
  <si>
    <t>W18NJ02396</t>
  </si>
  <si>
    <t>48432761</t>
  </si>
  <si>
    <t>CALLE SAN CRISTO SECTOR CIUDAD DEL PESCADOR MZ. N1 LT. 2</t>
  </si>
  <si>
    <t>VR-437</t>
  </si>
  <si>
    <t>W18NJ05733</t>
  </si>
  <si>
    <t>76195376</t>
  </si>
  <si>
    <t>MZA. S - LOTE 28 - NUEVO CASTILLA</t>
  </si>
  <si>
    <t>VR-451</t>
  </si>
  <si>
    <t>W18NJ05749</t>
  </si>
  <si>
    <t>02787626</t>
  </si>
  <si>
    <t>CALLE PAIMAS 245 - AA.HH.SANTA ROSA</t>
  </si>
  <si>
    <t>VR-199</t>
  </si>
  <si>
    <t>W18NJ02373</t>
  </si>
  <si>
    <t>46184231</t>
  </si>
  <si>
    <t>CASERIO SEQUIONES</t>
  </si>
  <si>
    <t>BV-438</t>
  </si>
  <si>
    <t>W18NJ02409</t>
  </si>
  <si>
    <t>45759500</t>
  </si>
  <si>
    <t>MZ. B LT. 15 ASENT. H . NUEVO PROGRESO</t>
  </si>
  <si>
    <t>BV-439</t>
  </si>
  <si>
    <t>W18RJ05586</t>
  </si>
  <si>
    <t>47249028</t>
  </si>
  <si>
    <t>MZA. K - LOTE 5 - AA.HH. NUEVA ESPERANZA</t>
  </si>
  <si>
    <t>VR-200</t>
  </si>
  <si>
    <t>W18RJ41137</t>
  </si>
  <si>
    <t>75594075</t>
  </si>
  <si>
    <t>PSJ.LOS LIBERTADORES AA.HH 15 DE MARZO MZ A LOTE 17</t>
  </si>
  <si>
    <t>VR-198</t>
  </si>
  <si>
    <t>W18RJ02456</t>
  </si>
  <si>
    <t>80422870</t>
  </si>
  <si>
    <t>CALLE SALAS 851 CPM NUEVO SAN LORENZO ETAPA 1</t>
  </si>
  <si>
    <t>VR-436</t>
  </si>
  <si>
    <t>W18AJ05665</t>
  </si>
  <si>
    <t>40911107</t>
  </si>
  <si>
    <t>AA.HH ALAS PERUANAS MZ.A LT.7</t>
  </si>
  <si>
    <t>VR-434</t>
  </si>
  <si>
    <t>W18RJ02471</t>
  </si>
  <si>
    <t>80490133</t>
  </si>
  <si>
    <t>CASERIO PUNTA DIAMANTE MZ. A LT. S/N</t>
  </si>
  <si>
    <t>VR-435</t>
  </si>
  <si>
    <t>W18NJ02408</t>
  </si>
  <si>
    <t>47870069</t>
  </si>
  <si>
    <t>CASERIO LA YOVERA</t>
  </si>
  <si>
    <t>VR-433</t>
  </si>
  <si>
    <t>W18AJ02517</t>
  </si>
  <si>
    <t>80289821</t>
  </si>
  <si>
    <t>MZ. A LT. 4 ASENT. H. VICENTE CHUNGA ALDANA</t>
  </si>
  <si>
    <t>VR-428</t>
  </si>
  <si>
    <t>W18NJ02424</t>
  </si>
  <si>
    <t>73330553</t>
  </si>
  <si>
    <t>C.P.M SAN ISIDRO MZ. B LT. 16</t>
  </si>
  <si>
    <t>VR-430</t>
  </si>
  <si>
    <t>W18AJ05652</t>
  </si>
  <si>
    <t>42437852</t>
  </si>
  <si>
    <t>AA.HH. LOS SAUCES 38</t>
  </si>
  <si>
    <t>VR-431</t>
  </si>
  <si>
    <t>W18RJ05590</t>
  </si>
  <si>
    <t>19248487</t>
  </si>
  <si>
    <t>VR-432</t>
  </si>
  <si>
    <t>W18NJ02371</t>
  </si>
  <si>
    <t>02834043</t>
  </si>
  <si>
    <t>AA. HH. VICENTE CHUNGA ALDANA MZA. O LT. 13 INT. 1</t>
  </si>
  <si>
    <t>VR-425</t>
  </si>
  <si>
    <t>W18RJ05593</t>
  </si>
  <si>
    <t>16749091</t>
  </si>
  <si>
    <t>AV. MANCO CAPAC 171</t>
  </si>
  <si>
    <t>BV-423</t>
  </si>
  <si>
    <t>W18NJ05720</t>
  </si>
  <si>
    <t>75594299</t>
  </si>
  <si>
    <t>CALLE MIGUEL F. CERRO 817 - CASERIO LETIRA</t>
  </si>
  <si>
    <t>VR-197</t>
  </si>
  <si>
    <t>W18AJ05660</t>
  </si>
  <si>
    <t>00370051</t>
  </si>
  <si>
    <t>JR. INDEPENDENCIA 105</t>
  </si>
  <si>
    <t>BV-422</t>
  </si>
  <si>
    <t>W18AJ05687</t>
  </si>
  <si>
    <t>17566820</t>
  </si>
  <si>
    <t>C.P.M POSITOS</t>
  </si>
  <si>
    <t>VR-426</t>
  </si>
  <si>
    <t>W18NJ05723</t>
  </si>
  <si>
    <t>48237103</t>
  </si>
  <si>
    <t>CALLE LOS ANGELES 516</t>
  </si>
  <si>
    <t>VR-424</t>
  </si>
  <si>
    <t>W18AJ05657</t>
  </si>
  <si>
    <t>GS-2-376</t>
  </si>
  <si>
    <t>W18AJ05659</t>
  </si>
  <si>
    <t>W18NJ05712</t>
  </si>
  <si>
    <t>W18NJ05721</t>
  </si>
  <si>
    <t>W18AJ05658</t>
  </si>
  <si>
    <t>46945564</t>
  </si>
  <si>
    <t>AA.HH. NUEVO PEDREGAL - CALLE TUPAC AMARU II</t>
  </si>
  <si>
    <t>VR-195</t>
  </si>
  <si>
    <t>W18NJ05734</t>
  </si>
  <si>
    <t>42634277</t>
  </si>
  <si>
    <t>CALLE CHACABUCO 429</t>
  </si>
  <si>
    <t>VR-421</t>
  </si>
  <si>
    <t>W18RJ05616</t>
  </si>
  <si>
    <t>71968167</t>
  </si>
  <si>
    <t>JOSE OSORES 742</t>
  </si>
  <si>
    <t>VR-418</t>
  </si>
  <si>
    <t>W18NJ05750</t>
  </si>
  <si>
    <t>76873606</t>
  </si>
  <si>
    <t>AA.HH. ENRIQUE LOPEZ ALBUJAR MZA. L - LOTE 02</t>
  </si>
  <si>
    <t>VR-194</t>
  </si>
  <si>
    <t>W18AJ05635</t>
  </si>
  <si>
    <t>43102908</t>
  </si>
  <si>
    <t>AA.HH. NUEVA ESPERANZA - CALLE LOS PINOS MZA. R6 - LOTE 22</t>
  </si>
  <si>
    <t>VR-196</t>
  </si>
  <si>
    <t>W18RJ05602</t>
  </si>
  <si>
    <t>73936442</t>
  </si>
  <si>
    <t>CP. LA POZA AV. LA UNION S/N</t>
  </si>
  <si>
    <t>VR-417</t>
  </si>
  <si>
    <t>W18AJ05691</t>
  </si>
  <si>
    <t>76313343</t>
  </si>
  <si>
    <t>TUPAC AMARU</t>
  </si>
  <si>
    <t>VR-419</t>
  </si>
  <si>
    <t>W18NJ05722</t>
  </si>
  <si>
    <t>72184010</t>
  </si>
  <si>
    <t>JR. PISAGUA 1485</t>
  </si>
  <si>
    <t>BV-415</t>
  </si>
  <si>
    <t>W18RJ05588</t>
  </si>
  <si>
    <t>40718794</t>
  </si>
  <si>
    <t>LOS ROSALES S/N</t>
  </si>
  <si>
    <t>BV-416</t>
  </si>
  <si>
    <t>W18NJ05730</t>
  </si>
  <si>
    <t>48454154</t>
  </si>
  <si>
    <t>AV. PANAMERICANA NORTE 530 AMPLC. TUPAC AMARU</t>
  </si>
  <si>
    <t>VR-414</t>
  </si>
  <si>
    <t>W18RJ41303</t>
  </si>
  <si>
    <t>03366029</t>
  </si>
  <si>
    <t>VR-193</t>
  </si>
  <si>
    <t>W18AJ41196</t>
  </si>
  <si>
    <t>02857398</t>
  </si>
  <si>
    <t>CALLE JUAN VELASCO ALVARADO 279 - BECARA</t>
  </si>
  <si>
    <t>VR-192</t>
  </si>
  <si>
    <t>DICIEMBRE</t>
  </si>
  <si>
    <t>W18AJ05642</t>
  </si>
  <si>
    <t>47844624</t>
  </si>
  <si>
    <t>CALLE SAN MATEO 640 CPM NVO SAN LORENZO</t>
  </si>
  <si>
    <t>VR-413</t>
  </si>
  <si>
    <t>W18AJ41211</t>
  </si>
  <si>
    <t>42038786</t>
  </si>
  <si>
    <t>CALLE COMERCIO 701</t>
  </si>
  <si>
    <t>VR-191</t>
  </si>
  <si>
    <t>W18RJ05614</t>
  </si>
  <si>
    <t>17403150</t>
  </si>
  <si>
    <t>CALLE SR DE LA JUSTICIA 405 P. JOVEN HECTOR AURICH SOTO</t>
  </si>
  <si>
    <t>VR-409</t>
  </si>
  <si>
    <t>W18RJ05583</t>
  </si>
  <si>
    <t>76274007</t>
  </si>
  <si>
    <t>AH. VICENTE CHUNGA ALDANA MZ. P LT. 07</t>
  </si>
  <si>
    <t>VR-410</t>
  </si>
  <si>
    <t>W18AJ41207</t>
  </si>
  <si>
    <t>VR-189</t>
  </si>
  <si>
    <t>W18AJ05663</t>
  </si>
  <si>
    <t>44227655</t>
  </si>
  <si>
    <t>CALLE ESTEBAN PALMA MZ. A LT. 20</t>
  </si>
  <si>
    <t>VR-407</t>
  </si>
  <si>
    <t>W18NJ05711</t>
  </si>
  <si>
    <t>48610290</t>
  </si>
  <si>
    <t>CALLE VIRREY TOLEDO 957 UPIS ATUSPARIAS</t>
  </si>
  <si>
    <t>VR-408</t>
  </si>
  <si>
    <t>W18AJ05623</t>
  </si>
  <si>
    <t>45922190</t>
  </si>
  <si>
    <t>CALLE LAS MERCEDES CPM. FUJIMORI MZ. F LT. 8</t>
  </si>
  <si>
    <t>VR-406</t>
  </si>
  <si>
    <t>W18NJ41033</t>
  </si>
  <si>
    <t>45697115</t>
  </si>
  <si>
    <t>MZA. B - LOTE 26 - NUEVO CATACAOS</t>
  </si>
  <si>
    <t>VR-188</t>
  </si>
  <si>
    <t>W18NJ41073</t>
  </si>
  <si>
    <t>46039501</t>
  </si>
  <si>
    <t>CALLE EL CARMEN - CENTRO POBLADO LETIRA</t>
  </si>
  <si>
    <t>VR-186</t>
  </si>
  <si>
    <t>W18AJ05672</t>
  </si>
  <si>
    <t>GS-2-366</t>
  </si>
  <si>
    <t>W18RJ05620</t>
  </si>
  <si>
    <t>W18NJ41031</t>
  </si>
  <si>
    <t>18854062</t>
  </si>
  <si>
    <t>MZA. S2 - LOTE 38 - AA.HH. ROSA DE GUADALUPE</t>
  </si>
  <si>
    <t>VR-187</t>
  </si>
  <si>
    <t>W18AJ41738</t>
  </si>
  <si>
    <t>48407301</t>
  </si>
  <si>
    <t>ASENT. H. ALM. MIGUEL GRAU MZ. M LT. 07</t>
  </si>
  <si>
    <t>VR-403</t>
  </si>
  <si>
    <t>W18NJ05754</t>
  </si>
  <si>
    <t>48070405</t>
  </si>
  <si>
    <t>URB. MAXIMILIANO DIAZ MUÑOZ MZ. P LT. 25</t>
  </si>
  <si>
    <t>VR-405</t>
  </si>
  <si>
    <t>W18RJ41685</t>
  </si>
  <si>
    <t>48190228</t>
  </si>
  <si>
    <t>CASERIO CAMPANA A BATANGRANDE</t>
  </si>
  <si>
    <t>VR-404</t>
  </si>
  <si>
    <t>W18AJ41146</t>
  </si>
  <si>
    <t>42380650</t>
  </si>
  <si>
    <t>CALLE SAN JUAN 05</t>
  </si>
  <si>
    <t>VR-402</t>
  </si>
  <si>
    <t>S17N047675</t>
  </si>
  <si>
    <t>VR-149</t>
  </si>
  <si>
    <t>W18NJ05757</t>
  </si>
  <si>
    <t>76664041</t>
  </si>
  <si>
    <t>AV. 9 DE OCTUBRE</t>
  </si>
  <si>
    <t>VR-401</t>
  </si>
  <si>
    <t>W18NJ41663</t>
  </si>
  <si>
    <t>02862001</t>
  </si>
  <si>
    <t>A.H. VICENTE CHUNGA ALDANA MZ N LT 18</t>
  </si>
  <si>
    <t>BV-185</t>
  </si>
  <si>
    <t>W18RJ41304</t>
  </si>
  <si>
    <t>00254677</t>
  </si>
  <si>
    <t>CALLE FRANCISCO BOLOGNESI S/N ASENT. H. PAMPA GRANDE</t>
  </si>
  <si>
    <t>VR-150</t>
  </si>
  <si>
    <t>W18AJ41179</t>
  </si>
  <si>
    <t>47429614</t>
  </si>
  <si>
    <t>CASERIO LAS CANTERAS</t>
  </si>
  <si>
    <t>VR-148</t>
  </si>
  <si>
    <t>W18RJ41133</t>
  </si>
  <si>
    <t>76010156</t>
  </si>
  <si>
    <t>CPM CASA BLANCA II MZ. F LT. 42</t>
  </si>
  <si>
    <t>VR-146</t>
  </si>
  <si>
    <t>W18AJ41777</t>
  </si>
  <si>
    <t>44515427</t>
  </si>
  <si>
    <t>CENTRO POBLADO CORRAL DE ARENA</t>
  </si>
  <si>
    <t>VR-145</t>
  </si>
  <si>
    <t>W18AJ41746</t>
  </si>
  <si>
    <t>02696445</t>
  </si>
  <si>
    <t>CENTRO POBLADO LA PIEDRA CALLE 4</t>
  </si>
  <si>
    <t>VR-184</t>
  </si>
  <si>
    <t>W18AJ41725</t>
  </si>
  <si>
    <t>73619228</t>
  </si>
  <si>
    <t>VR-183</t>
  </si>
  <si>
    <t>W18NJ41041</t>
  </si>
  <si>
    <t>16600689</t>
  </si>
  <si>
    <t>CALLE H. PESCE 408 ASENT. H. BALZARES</t>
  </si>
  <si>
    <t>VR-144</t>
  </si>
  <si>
    <t>W18RJ41679</t>
  </si>
  <si>
    <t>42469317</t>
  </si>
  <si>
    <t>CASERIO LIMONAR</t>
  </si>
  <si>
    <t>BV-142</t>
  </si>
  <si>
    <t>W18NJ41654</t>
  </si>
  <si>
    <t>17538917</t>
  </si>
  <si>
    <t>VR-141</t>
  </si>
  <si>
    <t>W18NJ41029</t>
  </si>
  <si>
    <t>16797744</t>
  </si>
  <si>
    <t>CORICANCHA 455</t>
  </si>
  <si>
    <t>BV-143</t>
  </si>
  <si>
    <t>W18NJ41650</t>
  </si>
  <si>
    <t>45394892</t>
  </si>
  <si>
    <t>MZA. D1 - LOTE 17 . AA.HH. SAN SEBASTIAN</t>
  </si>
  <si>
    <t>VR-182</t>
  </si>
  <si>
    <t>W18AJ41754</t>
  </si>
  <si>
    <t>42399259</t>
  </si>
  <si>
    <t>AA.HH. NUEVO CASTILLA MZA. K - LOTE 01</t>
  </si>
  <si>
    <t>VR-179</t>
  </si>
  <si>
    <t>W18AJ41735</t>
  </si>
  <si>
    <t>02603539</t>
  </si>
  <si>
    <t>AA.HH. MICAELA BASTIDAS MZA. A - LOTE 10</t>
  </si>
  <si>
    <t>VR-181</t>
  </si>
  <si>
    <t>W18NJ41670</t>
  </si>
  <si>
    <t>VR-180</t>
  </si>
  <si>
    <t>W18AJ41733</t>
  </si>
  <si>
    <t>42358559</t>
  </si>
  <si>
    <t>CALLE FRANCISCONBOLOGNESI 271</t>
  </si>
  <si>
    <t>BV-138</t>
  </si>
  <si>
    <t>W18AJ41710</t>
  </si>
  <si>
    <t>16647670</t>
  </si>
  <si>
    <t>MELINTON CARBAJAL 175 PORVENIR</t>
  </si>
  <si>
    <t>BV-140</t>
  </si>
  <si>
    <t>W18AJ41765</t>
  </si>
  <si>
    <t>41442653</t>
  </si>
  <si>
    <t>CALLE VILLA MARIA 150</t>
  </si>
  <si>
    <t>BV-137</t>
  </si>
  <si>
    <t>W18RJ41676</t>
  </si>
  <si>
    <t>76014855</t>
  </si>
  <si>
    <t>ASENT. H. MONTES DE LA VIRGEN MZ. F LT. 26</t>
  </si>
  <si>
    <t>VR-136</t>
  </si>
  <si>
    <t>W18AJ41752</t>
  </si>
  <si>
    <t>73247674</t>
  </si>
  <si>
    <t>CALLE TACNA 923</t>
  </si>
  <si>
    <t>VR-175</t>
  </si>
  <si>
    <t>W18RJ41698</t>
  </si>
  <si>
    <t>46566569</t>
  </si>
  <si>
    <t>AA.HH. EL INDIO 2DA. ETAPA - MZA. H1 - LOTE 20</t>
  </si>
  <si>
    <t>VR-178</t>
  </si>
  <si>
    <t>W18NJ41607</t>
  </si>
  <si>
    <t>76847126</t>
  </si>
  <si>
    <t>MZA. Q1 - LOTE 20 - AA.HH. MARIA PARADO DE BELLIDO</t>
  </si>
  <si>
    <t>VR-177</t>
  </si>
  <si>
    <t>W18AJ41721</t>
  </si>
  <si>
    <t>48464973</t>
  </si>
  <si>
    <t>CALLE HUGO PECSE 402 BALZARES</t>
  </si>
  <si>
    <t>VR-134</t>
  </si>
  <si>
    <t>W18AJ41737</t>
  </si>
  <si>
    <t>43908349</t>
  </si>
  <si>
    <t>NVO. CHULLIYACHI MZA. I - LOTE 36</t>
  </si>
  <si>
    <t>VR-176</t>
  </si>
  <si>
    <t>W18AJ41736</t>
  </si>
  <si>
    <t>80351100</t>
  </si>
  <si>
    <t>VR-131</t>
  </si>
  <si>
    <t>W18NJ41640</t>
  </si>
  <si>
    <t>80496793</t>
  </si>
  <si>
    <t>JR. ICA 105 - CASERIO CUCUNGARA</t>
  </si>
  <si>
    <t>VR-173</t>
  </si>
  <si>
    <t>W18AJ41751</t>
  </si>
  <si>
    <t>70858217</t>
  </si>
  <si>
    <t>AA. HH. MERCADO JARRIN MZ F LT.12</t>
  </si>
  <si>
    <t>VR-132</t>
  </si>
  <si>
    <t>W18AJ41177</t>
  </si>
  <si>
    <t>46415528</t>
  </si>
  <si>
    <t>JR. MARIANO DIAZ 231 - CENTRO DE CATACAOS</t>
  </si>
  <si>
    <t>VR-174</t>
  </si>
  <si>
    <t>W18RJ41689</t>
  </si>
  <si>
    <t>02874789</t>
  </si>
  <si>
    <t>CALLE 3 DE OCTUBRE</t>
  </si>
  <si>
    <t>VR-130</t>
  </si>
  <si>
    <t>W18NJ41653</t>
  </si>
  <si>
    <t>02759500</t>
  </si>
  <si>
    <t>CALLE SAN MARTIN S/N</t>
  </si>
  <si>
    <t>VR-172</t>
  </si>
  <si>
    <t>W18NJ41641</t>
  </si>
  <si>
    <t>45008424</t>
  </si>
  <si>
    <t>CALLE FERREÑAFE 1223 P.J. SAN MARTIN</t>
  </si>
  <si>
    <t>BV-133</t>
  </si>
  <si>
    <t>W18AJ41722</t>
  </si>
  <si>
    <t>41026192</t>
  </si>
  <si>
    <t>CALLE SAN MIGUEL 171 P.J SANTA ISABEL</t>
  </si>
  <si>
    <t>VR-128</t>
  </si>
  <si>
    <t>W18AJ41343</t>
  </si>
  <si>
    <t>GS-2-358</t>
  </si>
  <si>
    <t>W18NJ41669</t>
  </si>
  <si>
    <t>W18AJ41768</t>
  </si>
  <si>
    <t>CASERIO MIRAFLORES S/N</t>
  </si>
  <si>
    <t>VR-171</t>
  </si>
  <si>
    <t>W18NJ41637</t>
  </si>
  <si>
    <t>75871221</t>
  </si>
  <si>
    <t>CASERIO POMA III</t>
  </si>
  <si>
    <t>BV-129</t>
  </si>
  <si>
    <t>W18NJ41659</t>
  </si>
  <si>
    <t>BV-127</t>
  </si>
  <si>
    <t>W18NJ41098</t>
  </si>
  <si>
    <t>75735488</t>
  </si>
  <si>
    <t>CALLE CIRO ALEGRIA 200 U.V. SAN JUAN BOSCO</t>
  </si>
  <si>
    <t>BV-126</t>
  </si>
  <si>
    <t>W18AJ41780</t>
  </si>
  <si>
    <t>33675037</t>
  </si>
  <si>
    <t>CASERIO DIONICIO</t>
  </si>
  <si>
    <t>BV-121</t>
  </si>
  <si>
    <t>W18AJ41711</t>
  </si>
  <si>
    <t>20603056231</t>
  </si>
  <si>
    <t>CAL.SANTA ANA NRO. 535 </t>
  </si>
  <si>
    <t>VR-125</t>
  </si>
  <si>
    <t>W18NJ41666</t>
  </si>
  <si>
    <t>02821712</t>
  </si>
  <si>
    <t>AA.HH. NUEVA ESPERANZA SECTOR 10 - CALLE SANTA CATALINA MZA. F10 - LOTE 10</t>
  </si>
  <si>
    <t>VR-170</t>
  </si>
  <si>
    <t>S18N052090</t>
  </si>
  <si>
    <t>42197412</t>
  </si>
  <si>
    <t>CALLE LIMA 589 MOCUPE</t>
  </si>
  <si>
    <t>VR-124</t>
  </si>
  <si>
    <t>W18RJ41681</t>
  </si>
  <si>
    <t>27990590</t>
  </si>
  <si>
    <t>C.P NUEVA JERUSALEN S/N</t>
  </si>
  <si>
    <t>VR-123</t>
  </si>
  <si>
    <t>W18NJ05885</t>
  </si>
  <si>
    <t>44816645</t>
  </si>
  <si>
    <t>CARNICHE BAJO S/N</t>
  </si>
  <si>
    <t>VR-120</t>
  </si>
  <si>
    <t>W18NJ41222</t>
  </si>
  <si>
    <t>02872701</t>
  </si>
  <si>
    <t>AV. CIRCUNVALACION MZA. B14 - LOTE 3 - AA. HH. STA. JULIA</t>
  </si>
  <si>
    <t>VR-169</t>
  </si>
  <si>
    <t>W18AJ41718</t>
  </si>
  <si>
    <t>46920293</t>
  </si>
  <si>
    <t>AA.HH. LOPEZ ALBUJAR MZA. B4 - LOTE 16</t>
  </si>
  <si>
    <t>VR-168</t>
  </si>
  <si>
    <t>W18AJ41734</t>
  </si>
  <si>
    <t>47093743</t>
  </si>
  <si>
    <t>CALLE TALARA 125 - CHICALAYITO</t>
  </si>
  <si>
    <t>VR-165</t>
  </si>
  <si>
    <t>W18AJ41745</t>
  </si>
  <si>
    <t>02733830</t>
  </si>
  <si>
    <t>AV. PANAMERICA 1035 - AA.HH. MIRAFLORES</t>
  </si>
  <si>
    <t>VR-166</t>
  </si>
  <si>
    <t>W18NJ41667</t>
  </si>
  <si>
    <t>42468644</t>
  </si>
  <si>
    <t>AV. LEGUIA 179 UPIS ATUSPARIAS</t>
  </si>
  <si>
    <t>BV-119</t>
  </si>
  <si>
    <t>W18NJ41662</t>
  </si>
  <si>
    <t>74308933</t>
  </si>
  <si>
    <t>CALLE SAN CRISTO SECTOR CIUDAD DEL PESCADOR MZ. N1 LT. 1</t>
  </si>
  <si>
    <t>VR-115</t>
  </si>
  <si>
    <t>W18NJ41648</t>
  </si>
  <si>
    <t>16758011</t>
  </si>
  <si>
    <t>PSJ. SAN JUAN MZ. G LT. 21 BARRIO SIETE DE JUNIO</t>
  </si>
  <si>
    <t>BV-118</t>
  </si>
  <si>
    <t>W18NJ41664</t>
  </si>
  <si>
    <t>45616322</t>
  </si>
  <si>
    <t>AA.HH. LOS ALGARROBOS 3RA. ETAPA MZA. B - LOTE 5</t>
  </si>
  <si>
    <t>VR-164</t>
  </si>
  <si>
    <t>W18NJ41034</t>
  </si>
  <si>
    <t>44290389</t>
  </si>
  <si>
    <t>AA.HH. SAN PABLO MZA. Ñ - LOTE 17</t>
  </si>
  <si>
    <t>VR-163</t>
  </si>
  <si>
    <t>W18NJ41094</t>
  </si>
  <si>
    <t>47656506</t>
  </si>
  <si>
    <t>COMUNIDAD ARAGOTO - SECTOR PACAINIO S/N</t>
  </si>
  <si>
    <t>VR-162</t>
  </si>
  <si>
    <t>W18AJ41175</t>
  </si>
  <si>
    <t>75924108</t>
  </si>
  <si>
    <t>JR. SAN JUAN 325 - CASERIO TABLAZO SUR</t>
  </si>
  <si>
    <t>VR-161</t>
  </si>
  <si>
    <t>W18NJ41092</t>
  </si>
  <si>
    <t>71223366</t>
  </si>
  <si>
    <t>CALLE LOS ALMENDROS S/N - AA.HH. ELEUTERIO CISNEROS</t>
  </si>
  <si>
    <t>VR-160</t>
  </si>
  <si>
    <t>W18NJ41656</t>
  </si>
  <si>
    <t>75120806</t>
  </si>
  <si>
    <t>CALLE GAOBA ASENT. H. VILLA PRIMAVERA MZ. 01 LT. 01</t>
  </si>
  <si>
    <t>VR-112</t>
  </si>
  <si>
    <t>W18RJ41700</t>
  </si>
  <si>
    <t>GS-351</t>
  </si>
  <si>
    <t>W18AJ41709</t>
  </si>
  <si>
    <t>W18NJ41647</t>
  </si>
  <si>
    <t>W18NJ41610</t>
  </si>
  <si>
    <t>44607981</t>
  </si>
  <si>
    <t>MZ. 129 LT. 3 SECTOR CASUASRINAS</t>
  </si>
  <si>
    <t>VR-114</t>
  </si>
  <si>
    <t>W18NJ41047</t>
  </si>
  <si>
    <t>45296967</t>
  </si>
  <si>
    <t>CALLE 28 DE JULIO 341 C.P SAN CLEMENTE</t>
  </si>
  <si>
    <t>VR-113</t>
  </si>
  <si>
    <t>W18NJ41032</t>
  </si>
  <si>
    <t>27725308</t>
  </si>
  <si>
    <t>CALLE PORCUYA 340 URB. PATAZCA</t>
  </si>
  <si>
    <t>VR-122</t>
  </si>
  <si>
    <t>W18RJ41313</t>
  </si>
  <si>
    <t>02860267</t>
  </si>
  <si>
    <t>MZA. B14B- LOTE 4 - AA.HH. SAN MARTIN</t>
  </si>
  <si>
    <t>VR-158</t>
  </si>
  <si>
    <t>W18RJ41114</t>
  </si>
  <si>
    <t>47350569</t>
  </si>
  <si>
    <t>CASERIO SIFON</t>
  </si>
  <si>
    <t>VR-110</t>
  </si>
  <si>
    <t>W18AJ38902</t>
  </si>
  <si>
    <t>47112255</t>
  </si>
  <si>
    <t>CASERIO ALTO DE LA CRUZ</t>
  </si>
  <si>
    <t>VR-157</t>
  </si>
  <si>
    <t>W18AJ38898</t>
  </si>
  <si>
    <t>43511828</t>
  </si>
  <si>
    <t>PARAJE GRANDE S/N</t>
  </si>
  <si>
    <t>VR-154</t>
  </si>
  <si>
    <t>W18AJ40020</t>
  </si>
  <si>
    <t>44339410</t>
  </si>
  <si>
    <t>AMAZONAS 1052 - AA.HH. CAMPO POLO</t>
  </si>
  <si>
    <t>VR-156</t>
  </si>
  <si>
    <t>W18RJ41116</t>
  </si>
  <si>
    <t>43918575</t>
  </si>
  <si>
    <t>CASERIO PALO BLANCO CALLE ESPERANZA N°310</t>
  </si>
  <si>
    <t>BV-108</t>
  </si>
  <si>
    <t>W18AJ41178</t>
  </si>
  <si>
    <t>47294377</t>
  </si>
  <si>
    <t>JR. LOS ALGARROBOS 242</t>
  </si>
  <si>
    <t>VR-107</t>
  </si>
  <si>
    <t>W18AJ38887</t>
  </si>
  <si>
    <t>02893923</t>
  </si>
  <si>
    <t>CIUDAD DE DIOS -KM. 965</t>
  </si>
  <si>
    <t>BV-153</t>
  </si>
  <si>
    <t>W18AJ40648</t>
  </si>
  <si>
    <t>VR-104</t>
  </si>
  <si>
    <t>W18AJ38884</t>
  </si>
  <si>
    <t>74530756</t>
  </si>
  <si>
    <t>MZA. N1 - LOTE 36 - VILLA PERU CANADA</t>
  </si>
  <si>
    <t>VR-152</t>
  </si>
  <si>
    <t>W18AJ40580</t>
  </si>
  <si>
    <t>76946903</t>
  </si>
  <si>
    <t>C.P. CRUZ DEL MEDANO</t>
  </si>
  <si>
    <t>VR-105</t>
  </si>
  <si>
    <t>W18NJ41028</t>
  </si>
  <si>
    <t>GS-2-344</t>
  </si>
  <si>
    <t>W18AJ41214</t>
  </si>
  <si>
    <t>W18AJ41201</t>
  </si>
  <si>
    <t>W18NJ38784</t>
  </si>
  <si>
    <t>42889152</t>
  </si>
  <si>
    <t>AV. MOLINA SERRAN 444</t>
  </si>
  <si>
    <t>VR-151</t>
  </si>
  <si>
    <t>W18AJ40632</t>
  </si>
  <si>
    <t>76143505</t>
  </si>
  <si>
    <t>CASERIO CASABLANCA</t>
  </si>
  <si>
    <t>VR-102</t>
  </si>
  <si>
    <t>W18AJ40641</t>
  </si>
  <si>
    <t>40512561</t>
  </si>
  <si>
    <t>FUNDO CAPOTE</t>
  </si>
  <si>
    <t>VR-103</t>
  </si>
  <si>
    <t>W18AJ38901</t>
  </si>
  <si>
    <t>40412556</t>
  </si>
  <si>
    <t>CALLE GRAU SUR 410</t>
  </si>
  <si>
    <t>VR-350</t>
  </si>
  <si>
    <t>W18NJ40090</t>
  </si>
  <si>
    <t>10429458272</t>
  </si>
  <si>
    <t>CALLE CHEPEN 626</t>
  </si>
  <si>
    <t>VR-348</t>
  </si>
  <si>
    <t>W18NJ40151</t>
  </si>
  <si>
    <t>47524301</t>
  </si>
  <si>
    <t>CALLE JOSE OLAYA 111 CLT LA BOCANA</t>
  </si>
  <si>
    <t>VR-345</t>
  </si>
  <si>
    <t>W18AJ40246</t>
  </si>
  <si>
    <t>03116742</t>
  </si>
  <si>
    <t>SAN MIGUEL DE YUSCAY ALTO</t>
  </si>
  <si>
    <t>BV-249</t>
  </si>
  <si>
    <t>W18AJ40257</t>
  </si>
  <si>
    <t>48251301</t>
  </si>
  <si>
    <t>CALLE SALVADOR PEÑA 1048</t>
  </si>
  <si>
    <t>BV-346</t>
  </si>
  <si>
    <t>W18AJ39121</t>
  </si>
  <si>
    <t>73550120</t>
  </si>
  <si>
    <t>MZA. E2 - LOTE 1 - 3RA. ETAPA - LAS DALIAS</t>
  </si>
  <si>
    <t>BV-250</t>
  </si>
  <si>
    <t>W18AJ40220</t>
  </si>
  <si>
    <t>40286741</t>
  </si>
  <si>
    <t>PEDREGAL GRANDE AV. SANCHEZ 055</t>
  </si>
  <si>
    <t>BV-248</t>
  </si>
  <si>
    <t>W18AJ40253</t>
  </si>
  <si>
    <t>05616255</t>
  </si>
  <si>
    <t>AA.HH. NVO. CHULLYACHI MZA. E - LOTE 5</t>
  </si>
  <si>
    <t>VR-247</t>
  </si>
  <si>
    <t>W18NJ40117</t>
  </si>
  <si>
    <t>17618209</t>
  </si>
  <si>
    <t>CASERIO LOS BANCES S/N</t>
  </si>
  <si>
    <t>BV-344</t>
  </si>
  <si>
    <t>W18NJ40105</t>
  </si>
  <si>
    <t>43620227</t>
  </si>
  <si>
    <t>CALLE LA LEGUA 113 - VILLA LA LEGUA</t>
  </si>
  <si>
    <t>VR-246</t>
  </si>
  <si>
    <t>W18NJ05888</t>
  </si>
  <si>
    <t>45215427</t>
  </si>
  <si>
    <t>JR. SILVA 1259</t>
  </si>
  <si>
    <t>GS-2-339</t>
  </si>
  <si>
    <t>W18NJ05887</t>
  </si>
  <si>
    <t>W18NJ40094</t>
  </si>
  <si>
    <t>16592137</t>
  </si>
  <si>
    <t>P. JOVEN VISTA HERMOSA MZ. D LT. 7</t>
  </si>
  <si>
    <t>BV-343</t>
  </si>
  <si>
    <t>W18AJ40202</t>
  </si>
  <si>
    <t>76551935</t>
  </si>
  <si>
    <t>CALLE 5 DE ABRIL MZA. E - LOTE 6 - AA.HH. CALIXTO BALAREZO</t>
  </si>
  <si>
    <t>VR-244</t>
  </si>
  <si>
    <t>NOVIEMBRE</t>
  </si>
  <si>
    <t>W18RJ40164</t>
  </si>
  <si>
    <t>42045757</t>
  </si>
  <si>
    <t>C.P.M SALITRAL</t>
  </si>
  <si>
    <t>VR-341</t>
  </si>
  <si>
    <t>W18NJ40133</t>
  </si>
  <si>
    <t>74767520</t>
  </si>
  <si>
    <t>CALLE 3 N° 50 EL INDIO</t>
  </si>
  <si>
    <t>VR-243</t>
  </si>
  <si>
    <t>W18AJ40204</t>
  </si>
  <si>
    <t>45565142</t>
  </si>
  <si>
    <t>AA.HH. ALM. MIGUEL GRAU 1RA. ETAPA MZA. E - LOTE 25</t>
  </si>
  <si>
    <t>BV-245</t>
  </si>
  <si>
    <t>W18NJ40119</t>
  </si>
  <si>
    <t>48671112</t>
  </si>
  <si>
    <t>PUEBLO JOVEN AMP. CUATRO DE NOVIEMBRE MZ. B LT. 09</t>
  </si>
  <si>
    <t>VR-342</t>
  </si>
  <si>
    <t>W18AJ40254</t>
  </si>
  <si>
    <t>02864951</t>
  </si>
  <si>
    <t>AA.HH. MARCO JARA MZA. Z - LOTE 36 - PARTE ALTA</t>
  </si>
  <si>
    <t>VR-242</t>
  </si>
  <si>
    <t>W18NJ40095</t>
  </si>
  <si>
    <t>42372319</t>
  </si>
  <si>
    <t>CALLE URUGUAY S/N - LA TORTUGA</t>
  </si>
  <si>
    <t>VR-240</t>
  </si>
  <si>
    <t>W18AJ40242</t>
  </si>
  <si>
    <t>GS-2-337</t>
  </si>
  <si>
    <t>W18AJ40203</t>
  </si>
  <si>
    <t>W18RJ40180</t>
  </si>
  <si>
    <t>46968732</t>
  </si>
  <si>
    <t>CENTRO POBLADO 19 DE AGOSTO AA.HH. NVO. TABLAZO MZA. E - LOTE 02</t>
  </si>
  <si>
    <t>VR-241</t>
  </si>
  <si>
    <t>W18AJ40250</t>
  </si>
  <si>
    <t>42555687</t>
  </si>
  <si>
    <t>JR. LAS PALMERAS 129 CENT. CALETA LA CRUZ</t>
  </si>
  <si>
    <t>VR-336</t>
  </si>
  <si>
    <t>W18NJ40103</t>
  </si>
  <si>
    <t>45304846</t>
  </si>
  <si>
    <t>ASENT. H VIRGEN DEL CISNE MZ. E LT. 26 CALLE. SAN JUAN</t>
  </si>
  <si>
    <t>VR-340</t>
  </si>
  <si>
    <t>W18NJ40118</t>
  </si>
  <si>
    <t>75539138</t>
  </si>
  <si>
    <t>CALLE CAUTIVO DE AYABACA MZ. L LT. 4 PUEBLO JOVEN EL COCO</t>
  </si>
  <si>
    <t>VR-335</t>
  </si>
  <si>
    <t>W18AJ40247</t>
  </si>
  <si>
    <t>02818513</t>
  </si>
  <si>
    <t>UPIS JESUS DE NAZARETH MZA. C - LOTE - 3</t>
  </si>
  <si>
    <t>VR-239</t>
  </si>
  <si>
    <t>W18AJ40245</t>
  </si>
  <si>
    <t>03633828</t>
  </si>
  <si>
    <t>MZA. K - LOTE 20 -URB. MICAELA BASTIDAS 3RA. ETAPA</t>
  </si>
  <si>
    <t>VR-238</t>
  </si>
  <si>
    <t>W18RJ40004</t>
  </si>
  <si>
    <t>17621829</t>
  </si>
  <si>
    <t>CASERIO SAN ANTONIO</t>
  </si>
  <si>
    <t>VR-334</t>
  </si>
  <si>
    <t>W18AJ40243</t>
  </si>
  <si>
    <t>GS-2-329</t>
  </si>
  <si>
    <t>W18AJ40201</t>
  </si>
  <si>
    <t>W18AJ40251</t>
  </si>
  <si>
    <t>W18AJ40217</t>
  </si>
  <si>
    <t>W18AJ40249</t>
  </si>
  <si>
    <t>W18RJ39974</t>
  </si>
  <si>
    <t>44919163</t>
  </si>
  <si>
    <t>AV. ANAXIMANDRO VEGA 0144</t>
  </si>
  <si>
    <t>VR-333</t>
  </si>
  <si>
    <t>W18AJ40199</t>
  </si>
  <si>
    <t>46270408</t>
  </si>
  <si>
    <t>CENTRO POBLADO STA. ROSA S/N</t>
  </si>
  <si>
    <t>VR-236</t>
  </si>
  <si>
    <t>W18NJ40107</t>
  </si>
  <si>
    <t>47922775</t>
  </si>
  <si>
    <t>ALAN GARCIA S/N - BARRIO SAN JOSE</t>
  </si>
  <si>
    <t>VR-235</t>
  </si>
  <si>
    <t>W18AJ40196</t>
  </si>
  <si>
    <t>75910541</t>
  </si>
  <si>
    <t>AA.HH. LOS JARDINES MZA L -LOTE 12</t>
  </si>
  <si>
    <t>BV-237</t>
  </si>
  <si>
    <t>W18NJ40154</t>
  </si>
  <si>
    <t>70381334</t>
  </si>
  <si>
    <t>MZA. 02 - LOTE 63 - AA.HH. EL INDIO</t>
  </si>
  <si>
    <t>VR-234</t>
  </si>
  <si>
    <t>W18AJ40266</t>
  </si>
  <si>
    <t>17634897</t>
  </si>
  <si>
    <t>BV-332</t>
  </si>
  <si>
    <t>W18NJ38049</t>
  </si>
  <si>
    <t>46718672</t>
  </si>
  <si>
    <t>AV. 27 DE JULIO KM. 980 PUEBLO NUEVO STA. ROSA</t>
  </si>
  <si>
    <t>VR-233</t>
  </si>
  <si>
    <t>W18NJ40093</t>
  </si>
  <si>
    <t>42685367</t>
  </si>
  <si>
    <t>CALLE JOSE OLAYA 871 P. JOVEN SAN MARTIN</t>
  </si>
  <si>
    <t>BV-331</t>
  </si>
  <si>
    <t>W18NJ40104</t>
  </si>
  <si>
    <t>75786149</t>
  </si>
  <si>
    <t>SECTOR EL PROGRESO</t>
  </si>
  <si>
    <t>BV-328</t>
  </si>
  <si>
    <t>W18NJ40136</t>
  </si>
  <si>
    <t>41707114</t>
  </si>
  <si>
    <t>CASERIO MALACASI S/N</t>
  </si>
  <si>
    <t>BV-330</t>
  </si>
  <si>
    <t>W18AJ40259</t>
  </si>
  <si>
    <t>40547508</t>
  </si>
  <si>
    <t>AA. HH. 24 DE JUNIO - AV. FELIX SANDOVAL PAICO S/N SIMBILO</t>
  </si>
  <si>
    <t>BV-232</t>
  </si>
  <si>
    <t>W18AJ40200</t>
  </si>
  <si>
    <t>75963819</t>
  </si>
  <si>
    <t>CASERIO SAN JORGE S/N - LAMBAYEQUE</t>
  </si>
  <si>
    <t>BV-326</t>
  </si>
  <si>
    <t>W18RJ40188</t>
  </si>
  <si>
    <t>41241119</t>
  </si>
  <si>
    <t>AA.HH. LOS JARDINES MZ. H LT. 07</t>
  </si>
  <si>
    <t>BV-231</t>
  </si>
  <si>
    <t>W18RJ40194</t>
  </si>
  <si>
    <t>16750539</t>
  </si>
  <si>
    <t>CALLE RAMON CASTILLA 153 - POMALCA</t>
  </si>
  <si>
    <t>BV-327</t>
  </si>
  <si>
    <t>W18AJ40248</t>
  </si>
  <si>
    <t>03858322</t>
  </si>
  <si>
    <t>CALLE LAMBAYEQUE 101 SAN CRISTOBAL BAJO</t>
  </si>
  <si>
    <t>BV-230</t>
  </si>
  <si>
    <t>W18AJ40231</t>
  </si>
  <si>
    <t>47596703</t>
  </si>
  <si>
    <t>CASERIO ANGOLO II / LAMBAYEQUE</t>
  </si>
  <si>
    <t>BV-324</t>
  </si>
  <si>
    <t>W18NJ40091</t>
  </si>
  <si>
    <t>77160341</t>
  </si>
  <si>
    <t>CALLE GARCILAZO DE LA VEGA C.P.M. ENCARNACION MZ. U LT 11</t>
  </si>
  <si>
    <t>BV-323</t>
  </si>
  <si>
    <t>W18NJ40140</t>
  </si>
  <si>
    <t>00371268</t>
  </si>
  <si>
    <t>CALLE INDEPENDENCIA 600-ZARUMILLA</t>
  </si>
  <si>
    <t>GS-2-323</t>
  </si>
  <si>
    <t>W18NJ40137</t>
  </si>
  <si>
    <t>W18RJ40193</t>
  </si>
  <si>
    <t>16619707</t>
  </si>
  <si>
    <t>CALLE PROGRESO 92CASERIO ZAPOTAL</t>
  </si>
  <si>
    <t>BV-318</t>
  </si>
  <si>
    <t>W18NJ40116</t>
  </si>
  <si>
    <t>02653858</t>
  </si>
  <si>
    <t>MNZ G LT 11 UPIS VILLA HERMOSA</t>
  </si>
  <si>
    <t>BV-229</t>
  </si>
  <si>
    <t>W18NJ40142</t>
  </si>
  <si>
    <t>48541417</t>
  </si>
  <si>
    <t>CASERIO CHEPITO ALTO</t>
  </si>
  <si>
    <t>BV-316</t>
  </si>
  <si>
    <t>W18NJ40134</t>
  </si>
  <si>
    <t>41964602</t>
  </si>
  <si>
    <t>MZ K LT 19 II ETAPA AA.HH ALGARROBOS</t>
  </si>
  <si>
    <t>BV-226</t>
  </si>
  <si>
    <t>W18NJ38052</t>
  </si>
  <si>
    <t>16503149</t>
  </si>
  <si>
    <t>MZ G LT 30MOCCE ANTIGUO</t>
  </si>
  <si>
    <t>BV-315</t>
  </si>
  <si>
    <t>W18RJ39977</t>
  </si>
  <si>
    <t>76763525</t>
  </si>
  <si>
    <t>JR LAS DELICIAS 45 BARRIO SAN JOSE</t>
  </si>
  <si>
    <t>BV-313</t>
  </si>
  <si>
    <t>W18NJ40102</t>
  </si>
  <si>
    <t>42813458</t>
  </si>
  <si>
    <t>CALLE 11-0057 -CASERIO Ñ LA PIEDRA</t>
  </si>
  <si>
    <t>BV-228</t>
  </si>
  <si>
    <t>W18AJ40009</t>
  </si>
  <si>
    <t>73428587</t>
  </si>
  <si>
    <t>ASENT. H . PAMPAGRANDE MZ Y LT 34</t>
  </si>
  <si>
    <t>BV-312</t>
  </si>
  <si>
    <t>W18NJ40115</t>
  </si>
  <si>
    <t>80528546</t>
  </si>
  <si>
    <t>JR JOSE C MAREATEGUI 195 TEMBLADERA</t>
  </si>
  <si>
    <t>BV-314</t>
  </si>
  <si>
    <t>W18AJ40222</t>
  </si>
  <si>
    <t>16510975</t>
  </si>
  <si>
    <t>AV TUPAC AMARU S/N PAMPAGRANDE</t>
  </si>
  <si>
    <t>BV-311</t>
  </si>
  <si>
    <t>W18NJ40155</t>
  </si>
  <si>
    <t>17617654</t>
  </si>
  <si>
    <t>CASERIO LETICIA</t>
  </si>
  <si>
    <t>BV-308</t>
  </si>
  <si>
    <t>W18NJ40149</t>
  </si>
  <si>
    <t>45617355</t>
  </si>
  <si>
    <t>CASERIO LAGUNAS ANEXO SANTA ROSA</t>
  </si>
  <si>
    <t>BV-310</t>
  </si>
  <si>
    <t>W18NJ40146</t>
  </si>
  <si>
    <t>73437254</t>
  </si>
  <si>
    <t>CALLE LOPEZ ALBUJAR 205 CASERIO LA HUAQUILLA</t>
  </si>
  <si>
    <t>BV-307</t>
  </si>
  <si>
    <t>S18N053165</t>
  </si>
  <si>
    <t>76764274</t>
  </si>
  <si>
    <t>AV. CHULUCANAS - ASOC. DE VIVIENDA VILLA ALTA MZA. K - LOTE 6 - VEINTISEIS DE OCTUBRE</t>
  </si>
  <si>
    <t>BV-225</t>
  </si>
  <si>
    <t>W18NJ40147</t>
  </si>
  <si>
    <t>17635922</t>
  </si>
  <si>
    <t>CASERIO EL ARENAL</t>
  </si>
  <si>
    <t>BV-305</t>
  </si>
  <si>
    <t>W18NJ40141</t>
  </si>
  <si>
    <t>74588250</t>
  </si>
  <si>
    <t>CALLE 15 DE NOVIEMBRE CERCADO DE BERNAL MZ. 65 LT. 13</t>
  </si>
  <si>
    <t>BV-306</t>
  </si>
  <si>
    <t>W18AJ40244</t>
  </si>
  <si>
    <t>GS-2-314</t>
  </si>
  <si>
    <t>W18NJ40150</t>
  </si>
  <si>
    <t>73877322</t>
  </si>
  <si>
    <t>CALLE ARTEAGA Y CASTRO S/N - MORROPE</t>
  </si>
  <si>
    <t>BV-303</t>
  </si>
  <si>
    <t>W18NJ39954</t>
  </si>
  <si>
    <t>73474719</t>
  </si>
  <si>
    <t>CENTRO POBLADO MENOR CORRAL DE ARENA ANEXO EL TRIUNFO</t>
  </si>
  <si>
    <t>BV-301</t>
  </si>
  <si>
    <t>W18AJ38144</t>
  </si>
  <si>
    <t>40606038</t>
  </si>
  <si>
    <t>BV-224</t>
  </si>
  <si>
    <t>W18AJ40029</t>
  </si>
  <si>
    <t>43681139</t>
  </si>
  <si>
    <t>CALLE BOLIVAR 214 - CASTILLA</t>
  </si>
  <si>
    <t>BV-300</t>
  </si>
  <si>
    <t>W18AJ40028</t>
  </si>
  <si>
    <t>GS-2-311</t>
  </si>
  <si>
    <t>W18AJ37929</t>
  </si>
  <si>
    <t>46593246</t>
  </si>
  <si>
    <t>MZ D LT 21 P.JOVEN FEDERICO VILLARREAL - TUCUME</t>
  </si>
  <si>
    <t>BV-302</t>
  </si>
  <si>
    <t>W18AJ40043</t>
  </si>
  <si>
    <t>43439848</t>
  </si>
  <si>
    <t>AA HH 15 DE ENERO MZ A LT 4 - MANCORA</t>
  </si>
  <si>
    <t>BV-299</t>
  </si>
  <si>
    <t>W18AJ40027</t>
  </si>
  <si>
    <t>70940996</t>
  </si>
  <si>
    <t>AA.HH. GRANJA SAN ISIDRO DEL CARMEN MZA. E - LOTE 02 - CASTILLA</t>
  </si>
  <si>
    <t>BV-223</t>
  </si>
  <si>
    <t>W18AJ40018</t>
  </si>
  <si>
    <t>45811026</t>
  </si>
  <si>
    <t>AA HH NVA ESPERANZA ETAPA MZ D LT 11</t>
  </si>
  <si>
    <t>BV-222</t>
  </si>
  <si>
    <t>W18AJ40011</t>
  </si>
  <si>
    <t>47201667</t>
  </si>
  <si>
    <t>CALLE DIEGO FERRE 894</t>
  </si>
  <si>
    <t>BV-296</t>
  </si>
  <si>
    <t>W18AJ40038</t>
  </si>
  <si>
    <t>VCALLE APURIDE 616</t>
  </si>
  <si>
    <t>BV-221</t>
  </si>
  <si>
    <t>W18AJ40015</t>
  </si>
  <si>
    <t>W18RJ39990</t>
  </si>
  <si>
    <t>48518282</t>
  </si>
  <si>
    <t>CALLE INCA GARCILAZO DE LA VEGA 580P.J SAN MARTIN</t>
  </si>
  <si>
    <t>BV-295</t>
  </si>
  <si>
    <t>W18NJ39906</t>
  </si>
  <si>
    <t>43414241</t>
  </si>
  <si>
    <t>CASERIO SAN FRANCISCO DE PAREDONES</t>
  </si>
  <si>
    <t>BV-292</t>
  </si>
  <si>
    <t>W18AJ40016</t>
  </si>
  <si>
    <t>40974449</t>
  </si>
  <si>
    <t>V,S LA PRIMAVERA MZ A LT 10</t>
  </si>
  <si>
    <t>BV-219</t>
  </si>
  <si>
    <t>W18NJ39942</t>
  </si>
  <si>
    <t>45957579</t>
  </si>
  <si>
    <t>CALLE FRANCISCO QUIROZ VEGA 271 P.JOVEN SUAZO</t>
  </si>
  <si>
    <t>BV-294</t>
  </si>
  <si>
    <t>W18NJ39910</t>
  </si>
  <si>
    <t>42170553</t>
  </si>
  <si>
    <t>NUEVO AMANECER LT A 19</t>
  </si>
  <si>
    <t>BV-298</t>
  </si>
  <si>
    <t>W18NJ39909</t>
  </si>
  <si>
    <t>17597381</t>
  </si>
  <si>
    <t>CASERIO POSITOS</t>
  </si>
  <si>
    <t>BV-293</t>
  </si>
  <si>
    <t>W18AJ40014</t>
  </si>
  <si>
    <t>43813657</t>
  </si>
  <si>
    <t>CASERIO SAN MARTIN DE AGOSTURA</t>
  </si>
  <si>
    <t>BV-291</t>
  </si>
  <si>
    <t>W18NJ39944</t>
  </si>
  <si>
    <t>45377812</t>
  </si>
  <si>
    <t>MZ C LT 31 AA.HH LOS LAURELES</t>
  </si>
  <si>
    <t>BV-218</t>
  </si>
  <si>
    <t>W18RJ39976</t>
  </si>
  <si>
    <t>47785282</t>
  </si>
  <si>
    <t>CASERIO VICUS</t>
  </si>
  <si>
    <t>BV-287</t>
  </si>
  <si>
    <t>W18AJ40026</t>
  </si>
  <si>
    <t>04044456</t>
  </si>
  <si>
    <t>MZ A LT 13-A 2DO PISO URB ANDRES RAZURI</t>
  </si>
  <si>
    <t>BV-288</t>
  </si>
  <si>
    <t>W18NJ39943</t>
  </si>
  <si>
    <t>45129209</t>
  </si>
  <si>
    <t>CALLE SAN JOSE S/N CASERIO SANCARRANCO JAYANCA</t>
  </si>
  <si>
    <t>BV-289</t>
  </si>
  <si>
    <t>W18AJ40030</t>
  </si>
  <si>
    <t>GS-2-302</t>
  </si>
  <si>
    <t>W18AJ40019</t>
  </si>
  <si>
    <t>W18AJ40080</t>
  </si>
  <si>
    <t>W18AJ40033</t>
  </si>
  <si>
    <t>02832357</t>
  </si>
  <si>
    <t>CASERIO CORONADO S/N</t>
  </si>
  <si>
    <t>BV-217</t>
  </si>
  <si>
    <t>W18NJ39953</t>
  </si>
  <si>
    <t>42785608</t>
  </si>
  <si>
    <t>CALLE JUAN VELASCO ALVARADO 01 A ANEXO SALTUR M 12</t>
  </si>
  <si>
    <t>BV-286</t>
  </si>
  <si>
    <t>W18RJ40005</t>
  </si>
  <si>
    <t>47755894</t>
  </si>
  <si>
    <t>CALLES LOS LAURELES S/N - CENTRO POBLADO PARACHIQUE</t>
  </si>
  <si>
    <t>BV-216</t>
  </si>
  <si>
    <t>W18AJ40082</t>
  </si>
  <si>
    <t>02710071</t>
  </si>
  <si>
    <t>CALLE EL MILAGRO 122 - ANEXO BUENOS AIRES</t>
  </si>
  <si>
    <t>BV-214</t>
  </si>
  <si>
    <t>W18AJ40064</t>
  </si>
  <si>
    <t>02799478</t>
  </si>
  <si>
    <t>VILLA LA LEGUA SECTOR CENTRO</t>
  </si>
  <si>
    <t>BV-215</t>
  </si>
  <si>
    <t>W18AJ40024</t>
  </si>
  <si>
    <t>77060265</t>
  </si>
  <si>
    <t>CASERIO BODEGNES</t>
  </si>
  <si>
    <t>BV-285</t>
  </si>
  <si>
    <t>W18AJ39076</t>
  </si>
  <si>
    <t>46292374</t>
  </si>
  <si>
    <t>MZ A LT 18 CAS HUASIMAL</t>
  </si>
  <si>
    <t>BV-283</t>
  </si>
  <si>
    <t>W18NJ39924</t>
  </si>
  <si>
    <t>02892648</t>
  </si>
  <si>
    <t>BV-213</t>
  </si>
  <si>
    <t>W18AJ40041</t>
  </si>
  <si>
    <t>43128091</t>
  </si>
  <si>
    <t>28 DE JULIO 130 -A</t>
  </si>
  <si>
    <t>BV-282</t>
  </si>
  <si>
    <t>W18NJ39920</t>
  </si>
  <si>
    <t>48424269</t>
  </si>
  <si>
    <t>MZ M LOTE 06 AA HH VILLA KUT BICE 26 DE OCTUBRE</t>
  </si>
  <si>
    <t>BV-212</t>
  </si>
  <si>
    <t>W18AJ40021</t>
  </si>
  <si>
    <t>48558872</t>
  </si>
  <si>
    <t>CALLE LOS CLAVELES MZ. D LT.9 AA. HH. VILLA HERMOSA CATACAOS</t>
  </si>
  <si>
    <t>BV-210</t>
  </si>
  <si>
    <t>W18AJ40017</t>
  </si>
  <si>
    <t>75514097</t>
  </si>
  <si>
    <t>PS 5 DE ABRIL MZ O LT 8Y 9 CAMPOY</t>
  </si>
  <si>
    <t>LIMA</t>
  </si>
  <si>
    <t>BV-281</t>
  </si>
  <si>
    <t>W18AJ39107</t>
  </si>
  <si>
    <t>45677260</t>
  </si>
  <si>
    <t>CASERIO PACCHA BAJO</t>
  </si>
  <si>
    <t>BV-284</t>
  </si>
  <si>
    <t>W18NJ39946</t>
  </si>
  <si>
    <t>19257812</t>
  </si>
  <si>
    <t>CALLE JOSE GONZALES GANOZA W 02 C.POBLADO EL PROGRESO</t>
  </si>
  <si>
    <t>BV-290</t>
  </si>
  <si>
    <t>W18AJ40074</t>
  </si>
  <si>
    <t>41713165</t>
  </si>
  <si>
    <t>CR. PANAMERICANA 227</t>
  </si>
  <si>
    <t>BV-279</t>
  </si>
  <si>
    <t>W18RJ39050</t>
  </si>
  <si>
    <t>41195008</t>
  </si>
  <si>
    <t>CALLE EL CARMEN S/N MZ 15 LT 15 CASERIO VIEJO LA ARENA</t>
  </si>
  <si>
    <t>BV-208</t>
  </si>
  <si>
    <t>W18AJ39084</t>
  </si>
  <si>
    <t>74773877</t>
  </si>
  <si>
    <t>CALLE LUZ ARENA MZ V10 LT 06 AA HH NUEVA ESPERANZA</t>
  </si>
  <si>
    <t>BV-207</t>
  </si>
  <si>
    <t>W18NJ39945</t>
  </si>
  <si>
    <t>03371131</t>
  </si>
  <si>
    <t>AA. HH LA PRIMVERA ETAPA MZA A LT 8</t>
  </si>
  <si>
    <t>BV-209</t>
  </si>
  <si>
    <t>W18AJ40031</t>
  </si>
  <si>
    <t>GS-2-292</t>
  </si>
  <si>
    <t>W18AJ41963</t>
  </si>
  <si>
    <t>W18AJ40034</t>
  </si>
  <si>
    <t>W18AJ40008</t>
  </si>
  <si>
    <t>W18NJ39955</t>
  </si>
  <si>
    <t>W18NJ39925</t>
  </si>
  <si>
    <t>GS-2-294</t>
  </si>
  <si>
    <t>W18AJ40076</t>
  </si>
  <si>
    <t>W18NJ39896</t>
  </si>
  <si>
    <t>01128767</t>
  </si>
  <si>
    <t>CALLE TUPAC AMARU 570 P.J SANTA ROSA</t>
  </si>
  <si>
    <t>BV-278</t>
  </si>
  <si>
    <t>W18NJ41857</t>
  </si>
  <si>
    <t>17617068</t>
  </si>
  <si>
    <t>ASENT. H. EL SALVADOR MZ. J LT. 07</t>
  </si>
  <si>
    <t>BV-277</t>
  </si>
  <si>
    <t>OCTUBRE</t>
  </si>
  <si>
    <t>W18RJ39996</t>
  </si>
  <si>
    <t>40739989</t>
  </si>
  <si>
    <t>AV. JOSE BALTA 3146-URRUNAGA</t>
  </si>
  <si>
    <t>VR-275</t>
  </si>
  <si>
    <t>W18NJ39895</t>
  </si>
  <si>
    <t>77167735</t>
  </si>
  <si>
    <t>PJ. SAN JUAN DE DIOS MZ. F LT. 13</t>
  </si>
  <si>
    <t>BV-276</t>
  </si>
  <si>
    <t>W18NJ39001</t>
  </si>
  <si>
    <t>80289635</t>
  </si>
  <si>
    <t>AV. 27 DE NOVIEMBRE BAHIA SANTA ROSA</t>
  </si>
  <si>
    <t>BV-206</t>
  </si>
  <si>
    <t>W18AJ39094</t>
  </si>
  <si>
    <t>BV-274</t>
  </si>
  <si>
    <t>W18RJ40002</t>
  </si>
  <si>
    <t>41258080</t>
  </si>
  <si>
    <t>CASERIO EL ERUTILLOBAJO</t>
  </si>
  <si>
    <t>BV-273</t>
  </si>
  <si>
    <t>W18NJ39947</t>
  </si>
  <si>
    <t>47337802</t>
  </si>
  <si>
    <t>VILLA PERU - CANADA MZ. B2 LT. 33</t>
  </si>
  <si>
    <t>BV-205</t>
  </si>
  <si>
    <t>W18AJ39063</t>
  </si>
  <si>
    <t>00255758</t>
  </si>
  <si>
    <t>AV. PANAMERICANA NORTE 272 CANCAS</t>
  </si>
  <si>
    <t>BV-271</t>
  </si>
  <si>
    <t>W18NJ39898</t>
  </si>
  <si>
    <t>03101771</t>
  </si>
  <si>
    <t>AA.HH. LAS DALIAS MZ. L LT 8</t>
  </si>
  <si>
    <t>BV-204</t>
  </si>
  <si>
    <t>W18NJ39904</t>
  </si>
  <si>
    <t>47176821</t>
  </si>
  <si>
    <t>MZ. G LT. 27 CAS. NACHO 02</t>
  </si>
  <si>
    <t>BV-272</t>
  </si>
  <si>
    <t>N. PIEROLA # 133</t>
  </si>
  <si>
    <t>W18AJ38172</t>
  </si>
  <si>
    <t>02826779</t>
  </si>
  <si>
    <t>AA.HH. ELEUTERIO CISNEROS - CALLE LOS HEROES MZ. C LT. 18</t>
  </si>
  <si>
    <t>BV-203</t>
  </si>
  <si>
    <t>W18AJ39088</t>
  </si>
  <si>
    <t>16735209</t>
  </si>
  <si>
    <t>AV. 9 DE OCTUBRE 622 PUEBLO JOVEN 9 DE OCTUBRE</t>
  </si>
  <si>
    <t>BV-269</t>
  </si>
  <si>
    <t>W18AJ40077</t>
  </si>
  <si>
    <t>41897602</t>
  </si>
  <si>
    <t>CALLE SUB ESTACION A 0039</t>
  </si>
  <si>
    <t>BV-270</t>
  </si>
  <si>
    <t>W18AJ38162</t>
  </si>
  <si>
    <t>02895940</t>
  </si>
  <si>
    <t>VILLA LA LEGUA BARRIO NORTE S/N</t>
  </si>
  <si>
    <t>BV-202</t>
  </si>
  <si>
    <t>W18AJ39128</t>
  </si>
  <si>
    <t>46386929</t>
  </si>
  <si>
    <t>AA.HH. JOSE OLAYA MZ. B LT. 29</t>
  </si>
  <si>
    <t>BV-1400</t>
  </si>
  <si>
    <t>W18AJ40010</t>
  </si>
  <si>
    <t>17620723</t>
  </si>
  <si>
    <t>BV-268</t>
  </si>
  <si>
    <t>W18RJ40001</t>
  </si>
  <si>
    <t>48054081</t>
  </si>
  <si>
    <t>FUNDO ROSARIO CARRETERA A PIMENTEL</t>
  </si>
  <si>
    <t>BV-264</t>
  </si>
  <si>
    <t>W18AJ39089</t>
  </si>
  <si>
    <t>02741275</t>
  </si>
  <si>
    <t>PEDRO RUIS GALLO 104</t>
  </si>
  <si>
    <t>BV-1399</t>
  </si>
  <si>
    <t>W18AJ38181</t>
  </si>
  <si>
    <t>17439477</t>
  </si>
  <si>
    <t>CALLE UNION 124</t>
  </si>
  <si>
    <t>BV-265</t>
  </si>
  <si>
    <t>W18AJ40025</t>
  </si>
  <si>
    <t>GS-2-284</t>
  </si>
  <si>
    <t>W18AJ40081</t>
  </si>
  <si>
    <t>W18AJ40036</t>
  </si>
  <si>
    <t>W18AJ40032</t>
  </si>
  <si>
    <t>W18RJ39993</t>
  </si>
  <si>
    <t>03243280</t>
  </si>
  <si>
    <t>CASERIO HUALKAPAMPA ALTO</t>
  </si>
  <si>
    <t>BV-262</t>
  </si>
  <si>
    <t>W18NJ39911</t>
  </si>
  <si>
    <t>45717526</t>
  </si>
  <si>
    <t>PSJ PROGRESO 606 ASENT H LOS ANGELES</t>
  </si>
  <si>
    <t>BV-267</t>
  </si>
  <si>
    <t>W18AJ39115</t>
  </si>
  <si>
    <t>41552924</t>
  </si>
  <si>
    <t>CASERIO CHUSIS S/N</t>
  </si>
  <si>
    <t>BV-1398</t>
  </si>
  <si>
    <t>W18NJ39965</t>
  </si>
  <si>
    <t>48761158</t>
  </si>
  <si>
    <t>CASERIO MORROPONCITO</t>
  </si>
  <si>
    <t>BV-266</t>
  </si>
  <si>
    <t>W18NJ39897</t>
  </si>
  <si>
    <t>48028227</t>
  </si>
  <si>
    <t>CALLE JOSE C MAREATEGUI 08 POSOPE ALTO</t>
  </si>
  <si>
    <t>BV-261</t>
  </si>
  <si>
    <t>L17R012953</t>
  </si>
  <si>
    <t>44820914</t>
  </si>
  <si>
    <t>AV BICE CIUDAD DEL PESCADOR S/N</t>
  </si>
  <si>
    <t>BV-260</t>
  </si>
  <si>
    <t>W18NJ39903</t>
  </si>
  <si>
    <t>77340282</t>
  </si>
  <si>
    <t>AV ARICA 728</t>
  </si>
  <si>
    <t>BV-259</t>
  </si>
  <si>
    <t>W18AJ38151</t>
  </si>
  <si>
    <t>04330379</t>
  </si>
  <si>
    <t>CALLE LIMA SECTOR CIUDAD DEL PESCADOR MZ V LT 2</t>
  </si>
  <si>
    <t>BV-258</t>
  </si>
  <si>
    <t>W18AJ38136</t>
  </si>
  <si>
    <t>03505980</t>
  </si>
  <si>
    <t>C POBLADO SALALA</t>
  </si>
  <si>
    <t>BV-252</t>
  </si>
  <si>
    <t>W18NJ39967</t>
  </si>
  <si>
    <t>07683305</t>
  </si>
  <si>
    <t>CL 1 DE MAYO URRUNAGA ETAPA III</t>
  </si>
  <si>
    <t>BV-255</t>
  </si>
  <si>
    <t>W18NJ38976</t>
  </si>
  <si>
    <t>73135460</t>
  </si>
  <si>
    <t>DERRAMA MAGISTERIAL MZ D2LT 34</t>
  </si>
  <si>
    <t>BV-251</t>
  </si>
  <si>
    <t>W18AJ39064</t>
  </si>
  <si>
    <t>04899550</t>
  </si>
  <si>
    <t>CALLE TUPAC AMARU 385</t>
  </si>
  <si>
    <t>BV-256</t>
  </si>
  <si>
    <t>W18AJ39081</t>
  </si>
  <si>
    <t>16552704</t>
  </si>
  <si>
    <t>MARISCAL CASTILLA 770</t>
  </si>
  <si>
    <t>BV-257</t>
  </si>
  <si>
    <t>W18NJ39009</t>
  </si>
  <si>
    <t>71336502</t>
  </si>
  <si>
    <t>AA.HH 17 DE SETIEMBRE MZ D LT 3</t>
  </si>
  <si>
    <t>BV-1396</t>
  </si>
  <si>
    <t>W18NJ38994</t>
  </si>
  <si>
    <t>41997907</t>
  </si>
  <si>
    <t>SECTOR LOS JARDINES MZ 85 LT 02</t>
  </si>
  <si>
    <t>BV-99</t>
  </si>
  <si>
    <t>W18AJ39071</t>
  </si>
  <si>
    <t>48271765</t>
  </si>
  <si>
    <t>CASERIO LOS AGILES DE HUAN S/N</t>
  </si>
  <si>
    <t>BV-1393</t>
  </si>
  <si>
    <t>W18AJ39125</t>
  </si>
  <si>
    <t>00241444</t>
  </si>
  <si>
    <t>URB JOSE LISHNER TUDELA MZ N LT 34 II ETAPA</t>
  </si>
  <si>
    <t>BV-97</t>
  </si>
  <si>
    <t>W18AJ39091</t>
  </si>
  <si>
    <t>27419237</t>
  </si>
  <si>
    <t>CASERIO LA QUINTA</t>
  </si>
  <si>
    <t>BV-96</t>
  </si>
  <si>
    <t>W18AJ39085</t>
  </si>
  <si>
    <t>40311798</t>
  </si>
  <si>
    <t>MZ T LT 6 AA.HH ALMIRANTE MIGUEL GRAU I ETAPA</t>
  </si>
  <si>
    <t>BV-1394</t>
  </si>
  <si>
    <t>W18AJ38143</t>
  </si>
  <si>
    <t>70068373</t>
  </si>
  <si>
    <t>UPIS LAS CASUARINAS MZ A LT 06</t>
  </si>
  <si>
    <t>BV-106</t>
  </si>
  <si>
    <t>W18NJ38958</t>
  </si>
  <si>
    <t>27976674</t>
  </si>
  <si>
    <t>P.J LA UNION MIRAFLORES MZ. B LT. 50</t>
  </si>
  <si>
    <t>BV-94</t>
  </si>
  <si>
    <t>W18AJ39112</t>
  </si>
  <si>
    <t>40727812</t>
  </si>
  <si>
    <t>MZ. A LT. 10 AA.HH. MIGUEL GRAU</t>
  </si>
  <si>
    <t>BV-1392</t>
  </si>
  <si>
    <t>W18AJ39124</t>
  </si>
  <si>
    <t>42176958</t>
  </si>
  <si>
    <t>ASENT. H. MAFALDA LAMA MZ. C LT.09</t>
  </si>
  <si>
    <t>BV-93</t>
  </si>
  <si>
    <t>W18AJ38137</t>
  </si>
  <si>
    <t>47080313</t>
  </si>
  <si>
    <t>CASERIO LAS MERCEDES KM 1010</t>
  </si>
  <si>
    <t>BV-1391</t>
  </si>
  <si>
    <t>W18AJ39122</t>
  </si>
  <si>
    <t>BV-89</t>
  </si>
  <si>
    <t>W18AJ39114</t>
  </si>
  <si>
    <t>45964537</t>
  </si>
  <si>
    <t>AV INDUSTRIAL RICARDO BENTIN M 149</t>
  </si>
  <si>
    <t>BV-90</t>
  </si>
  <si>
    <t>W18RJ39053</t>
  </si>
  <si>
    <t>76693178</t>
  </si>
  <si>
    <t>CASERIO CALLEJON DE CASCAJAL</t>
  </si>
  <si>
    <t>BV-92</t>
  </si>
  <si>
    <t>W18AJ39090</t>
  </si>
  <si>
    <t>73334347</t>
  </si>
  <si>
    <t>CALLE SAN MARTIN 310</t>
  </si>
  <si>
    <t>BV-91</t>
  </si>
  <si>
    <t>W18NJ38046</t>
  </si>
  <si>
    <t>77076575</t>
  </si>
  <si>
    <t>CALLE TACNA 06</t>
  </si>
  <si>
    <t>BV-86</t>
  </si>
  <si>
    <t>W18RJ39034</t>
  </si>
  <si>
    <t>80319302</t>
  </si>
  <si>
    <t>CASERIO LOS POSITOS</t>
  </si>
  <si>
    <t>BV-87</t>
  </si>
  <si>
    <t>W18NJ39022</t>
  </si>
  <si>
    <t>03107543</t>
  </si>
  <si>
    <t>ASEN H VILLA JARDIN MZ G LT 3</t>
  </si>
  <si>
    <t>BV-1390</t>
  </si>
  <si>
    <t>W18AJ39093</t>
  </si>
  <si>
    <t>47542843</t>
  </si>
  <si>
    <t>MZ. H8 LT. 15</t>
  </si>
  <si>
    <t>BV-1389</t>
  </si>
  <si>
    <t>W18NJ38950</t>
  </si>
  <si>
    <t>42816509</t>
  </si>
  <si>
    <t>ANEXO LACHE S/N</t>
  </si>
  <si>
    <t>BV-83</t>
  </si>
  <si>
    <t>W18AJ39096</t>
  </si>
  <si>
    <t>73870902</t>
  </si>
  <si>
    <t>P.JOVEN VISTA ALEGRE MZ B LT 36</t>
  </si>
  <si>
    <t>BV-85</t>
  </si>
  <si>
    <t>W18NJ38952</t>
  </si>
  <si>
    <t>74496976</t>
  </si>
  <si>
    <t>CALLE LAS PIRAMIDES S/N</t>
  </si>
  <si>
    <t>BV-82</t>
  </si>
  <si>
    <t>W18NJ38024</t>
  </si>
  <si>
    <t>74770129</t>
  </si>
  <si>
    <t>BUENOS AIRES 317</t>
  </si>
  <si>
    <t>BV-1388</t>
  </si>
  <si>
    <t>W18NJ38042</t>
  </si>
  <si>
    <t>48918884</t>
  </si>
  <si>
    <t>JR. 20 DE ABRIL N° 420 / MZ. 155 LT 8 PARCEL B.P.J. VILLA POETA JOSE GALVEZ/VILLA MARIA DEL TRIUNFO/LIMA</t>
  </si>
  <si>
    <t>BV-81</t>
  </si>
  <si>
    <t>W18NJ38013</t>
  </si>
  <si>
    <t>72149483</t>
  </si>
  <si>
    <t>AA. HH. TECAPAMZ. E LT. 11</t>
  </si>
  <si>
    <t>BV-80</t>
  </si>
  <si>
    <t>W18AJ38139</t>
  </si>
  <si>
    <t>16702506</t>
  </si>
  <si>
    <t>CALLE LOS OLIVOS S/N ANEXO LA GRANJA</t>
  </si>
  <si>
    <t>BV-78</t>
  </si>
  <si>
    <t>W18AJ38170</t>
  </si>
  <si>
    <t>74582644</t>
  </si>
  <si>
    <t>URB. LAS CASUARINAS ETAPA 4 MZ. D LT. 73</t>
  </si>
  <si>
    <t>BV-1386</t>
  </si>
  <si>
    <t>W18AJ38165</t>
  </si>
  <si>
    <t>44294023</t>
  </si>
  <si>
    <t>JR RIIOJA S/N</t>
  </si>
  <si>
    <t>BV-79</t>
  </si>
  <si>
    <t>S18R053177</t>
  </si>
  <si>
    <t>10275594</t>
  </si>
  <si>
    <t>AV. 9 DE OCTUBRE PERCUSOR MIRANDA 379</t>
  </si>
  <si>
    <t>VR-77</t>
  </si>
  <si>
    <t>W18NJ38973</t>
  </si>
  <si>
    <t>70349075</t>
  </si>
  <si>
    <t>CALLE ANDRES RAZURI 649 C.P.M SANTO TORIBIO DE MOGROVEJO</t>
  </si>
  <si>
    <t>BV-75</t>
  </si>
  <si>
    <t>W18NJ38951</t>
  </si>
  <si>
    <t>27430702/27436558</t>
  </si>
  <si>
    <t>JR. 28 DE JULIO 232</t>
  </si>
  <si>
    <t>BV-71</t>
  </si>
  <si>
    <t>W18NJ38027</t>
  </si>
  <si>
    <t>03361973</t>
  </si>
  <si>
    <t>CASERIO KM. 50 EL ALTO DEL GALLO</t>
  </si>
  <si>
    <t>BV-72</t>
  </si>
  <si>
    <t>W18AJ38184</t>
  </si>
  <si>
    <t>00228747</t>
  </si>
  <si>
    <t>AV. INDEPENDENCIA 1467</t>
  </si>
  <si>
    <t>BV-1384</t>
  </si>
  <si>
    <t>W18NJ38975</t>
  </si>
  <si>
    <t>16471146</t>
  </si>
  <si>
    <t>VALLE MONITOR HUASCAR MZ. D LT. 15</t>
  </si>
  <si>
    <t>BV-73</t>
  </si>
  <si>
    <t>W18NJ38999</t>
  </si>
  <si>
    <t>74805571</t>
  </si>
  <si>
    <t>PJ. VILLA HERMOSA. SECTO IV. MZ. B2 LT. 17</t>
  </si>
  <si>
    <t>BV-76</t>
  </si>
  <si>
    <t>W18AJ38177</t>
  </si>
  <si>
    <t>02813357</t>
  </si>
  <si>
    <t>SIMBILA 3 DE OCTUBRE LT 2</t>
  </si>
  <si>
    <t>BV-1385</t>
  </si>
  <si>
    <t>W18NJ39137</t>
  </si>
  <si>
    <t>74475188</t>
  </si>
  <si>
    <t>CASERIO SEGUNDA S/N</t>
  </si>
  <si>
    <t>BV-70</t>
  </si>
  <si>
    <t>W18RJ39040</t>
  </si>
  <si>
    <t>75561579</t>
  </si>
  <si>
    <t>ASENT. H. NUEVO BETHEL MZ. B LT. 20</t>
  </si>
  <si>
    <t>BV-66</t>
  </si>
  <si>
    <t>W18NJ39020</t>
  </si>
  <si>
    <t>75379594</t>
  </si>
  <si>
    <t>TABACAL S/N PUEBLO CHILETE</t>
  </si>
  <si>
    <t>BV-68</t>
  </si>
  <si>
    <t>W18AJ38131</t>
  </si>
  <si>
    <t>46443749</t>
  </si>
  <si>
    <t>UPIS LA PENINSOLA MZ. F LT. 07</t>
  </si>
  <si>
    <t>BV-1382</t>
  </si>
  <si>
    <t>W18NJ38949</t>
  </si>
  <si>
    <t>17432036</t>
  </si>
  <si>
    <t>CALLE SALVADOR PEÑA 1032</t>
  </si>
  <si>
    <t>BV-67</t>
  </si>
  <si>
    <t>W18AJ39109</t>
  </si>
  <si>
    <t>02801352</t>
  </si>
  <si>
    <t>AA.HH. RICARDO LAUREJU MZ. A3 LT. 11</t>
  </si>
  <si>
    <t>BV-1383</t>
  </si>
  <si>
    <t>W18NJ38057</t>
  </si>
  <si>
    <t>16593779</t>
  </si>
  <si>
    <t>CALLE SAN JOSE QUIÑONES 183 P. JOVEM PUERTO ARTURO</t>
  </si>
  <si>
    <t>BV-65</t>
  </si>
  <si>
    <t>W18NJ38991</t>
  </si>
  <si>
    <t>43093583</t>
  </si>
  <si>
    <t>CASERIO SICLAMACHE N°055</t>
  </si>
  <si>
    <t>VR-62</t>
  </si>
  <si>
    <t>W18AJ38173</t>
  </si>
  <si>
    <t>03225115</t>
  </si>
  <si>
    <t>AA.HH. LA MOLINA MZ Ñ LT. 3</t>
  </si>
  <si>
    <t>BV-1380</t>
  </si>
  <si>
    <t>W18NJ38967</t>
  </si>
  <si>
    <t>03700162</t>
  </si>
  <si>
    <t>MZ. A LT. 03 ASENT.H BACA BURGA</t>
  </si>
  <si>
    <t>BV-64</t>
  </si>
  <si>
    <t>W18AJ38147</t>
  </si>
  <si>
    <t>10591216</t>
  </si>
  <si>
    <t>CALLE 5 - 296 - URB.. SAN JOSE</t>
  </si>
  <si>
    <t>BV-1381</t>
  </si>
  <si>
    <t>W18AJ38169</t>
  </si>
  <si>
    <t>41309705</t>
  </si>
  <si>
    <t>CALLE GONZALES PRADA S/N SEC. MIRAFLORES</t>
  </si>
  <si>
    <t>VR-61</t>
  </si>
  <si>
    <t>W18RJ39039</t>
  </si>
  <si>
    <t>03699135</t>
  </si>
  <si>
    <t>ASENT. H. MICAELA BASTIDAS II ETAPA MZ.A LT.17</t>
  </si>
  <si>
    <t>VR-63</t>
  </si>
  <si>
    <t>W18NJ38016</t>
  </si>
  <si>
    <t>43995985</t>
  </si>
  <si>
    <t>CASERIO VICUS MZ C LT 13</t>
  </si>
  <si>
    <t>BV-1379</t>
  </si>
  <si>
    <t>CASERIO MIRAFLORES MEDIO CHICLAYO MZ G LT 01</t>
  </si>
  <si>
    <t>CALLE CHICLAYO 270 CATACAOS</t>
  </si>
  <si>
    <t>A.H 18 MAYO MZ I LT 16 CHICLAYO</t>
  </si>
  <si>
    <t>CALLE CHICLAYO ASENT. H. CAMPO AMOR MZ. 16 LT. 16</t>
  </si>
  <si>
    <t>JR. CHICLAYO 1355</t>
  </si>
  <si>
    <t>AA.HH VILLA CHICLAYO MZ A3 LOTE 8 EXPOLVORINES SECTOR C</t>
  </si>
  <si>
    <t>PROLONG. CHICLAYO 157 BARRIO EL PROGRESO</t>
  </si>
  <si>
    <t>CASERIO SANTA FE S/N - MEDIO CHICLAYO</t>
  </si>
  <si>
    <t>CASERIO LOS EJIDOS DE HUAN S/N - MEDIO CHICLAYO</t>
  </si>
  <si>
    <t>CALLE CHICLAYO 373 PUEBLO JOVEN SAN MARTIN</t>
  </si>
  <si>
    <t>AV. CHICLAYO 116</t>
  </si>
  <si>
    <t>CALLE CHICLAYO 240 - CASERIO LA QUEMAZON</t>
  </si>
  <si>
    <t>CALLE 1 - 300 - CASERIO LA OBRILLA - MEDIO CHICLAYO</t>
  </si>
  <si>
    <t>CALLE TRES 125 - CASERIO COSCOMBA SUR - CHICLAYO</t>
  </si>
  <si>
    <t>JR. VILLAR 1018 - RESIDENCIAL CHICLAYO</t>
  </si>
  <si>
    <t>CALLE CHICLAYO 695 P.J. SAN MARTIN</t>
  </si>
  <si>
    <t>Tabla de multiplicar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</si>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</sst>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\,dd"/>
    <numFmt numFmtId="165" formatCode="0;;"/>
    <numFmt numFmtId="166" formatCode="dd/mm/yy;@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theme="4" tint="0.59999389629810485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2" xfId="0" quotePrefix="1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5" fillId="3" borderId="4" xfId="0" quotePrefix="1" applyNumberFormat="1" applyFont="1" applyFill="1" applyBorder="1" applyAlignment="1">
      <alignment vertical="center"/>
    </xf>
    <xf numFmtId="4" fontId="5" fillId="3" borderId="4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vertical="center"/>
    </xf>
    <xf numFmtId="2" fontId="5" fillId="3" borderId="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49" fontId="5" fillId="4" borderId="4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/>
    </xf>
    <xf numFmtId="49" fontId="5" fillId="4" borderId="4" xfId="0" applyNumberFormat="1" applyFont="1" applyFill="1" applyBorder="1" applyAlignment="1">
      <alignment vertical="center"/>
    </xf>
    <xf numFmtId="49" fontId="5" fillId="4" borderId="4" xfId="0" quotePrefix="1" applyNumberFormat="1" applyFont="1" applyFill="1" applyBorder="1" applyAlignment="1">
      <alignment vertical="center"/>
    </xf>
    <xf numFmtId="4" fontId="5" fillId="4" borderId="4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49" fontId="6" fillId="4" borderId="4" xfId="0" applyNumberFormat="1" applyFont="1" applyFill="1" applyBorder="1" applyAlignment="1">
      <alignment vertical="center"/>
    </xf>
    <xf numFmtId="2" fontId="5" fillId="4" borderId="4" xfId="0" applyNumberFormat="1" applyFont="1" applyFill="1" applyBorder="1" applyAlignment="1">
      <alignment vertical="center"/>
    </xf>
    <xf numFmtId="164" fontId="5" fillId="4" borderId="4" xfId="0" applyNumberFormat="1" applyFont="1" applyFill="1" applyBorder="1" applyAlignment="1">
      <alignment horizontal="left" vertical="center"/>
    </xf>
    <xf numFmtId="0" fontId="5" fillId="4" borderId="4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vertical="center"/>
    </xf>
    <xf numFmtId="49" fontId="7" fillId="4" borderId="4" xfId="0" applyNumberFormat="1" applyFont="1" applyFill="1" applyBorder="1" applyAlignment="1">
      <alignment horizontal="left" vertical="center"/>
    </xf>
    <xf numFmtId="0" fontId="7" fillId="4" borderId="4" xfId="0" applyFont="1" applyFill="1" applyBorder="1" applyAlignment="1">
      <alignment vertical="center"/>
    </xf>
    <xf numFmtId="49" fontId="7" fillId="4" borderId="4" xfId="0" applyNumberFormat="1" applyFont="1" applyFill="1" applyBorder="1" applyAlignment="1">
      <alignment vertical="center"/>
    </xf>
    <xf numFmtId="49" fontId="7" fillId="4" borderId="4" xfId="0" quotePrefix="1" applyNumberFormat="1" applyFont="1" applyFill="1" applyBorder="1" applyAlignment="1">
      <alignment vertical="center"/>
    </xf>
    <xf numFmtId="4" fontId="7" fillId="4" borderId="4" xfId="0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/>
    </xf>
    <xf numFmtId="49" fontId="8" fillId="4" borderId="4" xfId="0" applyNumberFormat="1" applyFont="1" applyFill="1" applyBorder="1" applyAlignment="1">
      <alignment vertical="center"/>
    </xf>
    <xf numFmtId="164" fontId="7" fillId="4" borderId="4" xfId="0" applyNumberFormat="1" applyFont="1" applyFill="1" applyBorder="1" applyAlignment="1">
      <alignment horizontal="left" vertical="center"/>
    </xf>
    <xf numFmtId="0" fontId="7" fillId="4" borderId="4" xfId="0" applyNumberFormat="1" applyFont="1" applyFill="1" applyBorder="1" applyAlignment="1">
      <alignment vertical="center"/>
    </xf>
    <xf numFmtId="49" fontId="7" fillId="3" borderId="4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49" fontId="7" fillId="3" borderId="4" xfId="0" applyNumberFormat="1" applyFont="1" applyFill="1" applyBorder="1" applyAlignment="1">
      <alignment vertical="center"/>
    </xf>
    <xf numFmtId="49" fontId="7" fillId="3" borderId="4" xfId="0" quotePrefix="1" applyNumberFormat="1" applyFont="1" applyFill="1" applyBorder="1" applyAlignment="1">
      <alignment vertical="center"/>
    </xf>
    <xf numFmtId="4" fontId="7" fillId="3" borderId="4" xfId="0" applyNumberFormat="1" applyFont="1" applyFill="1" applyBorder="1" applyAlignment="1">
      <alignment vertical="center"/>
    </xf>
    <xf numFmtId="49" fontId="8" fillId="3" borderId="4" xfId="0" applyNumberFormat="1" applyFont="1" applyFill="1" applyBorder="1" applyAlignment="1">
      <alignment vertical="center"/>
    </xf>
    <xf numFmtId="164" fontId="7" fillId="3" borderId="4" xfId="0" applyNumberFormat="1" applyFont="1" applyFill="1" applyBorder="1" applyAlignment="1">
      <alignment horizontal="left" vertical="center"/>
    </xf>
    <xf numFmtId="0" fontId="7" fillId="3" borderId="4" xfId="0" applyNumberFormat="1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vertical="center"/>
    </xf>
    <xf numFmtId="49" fontId="9" fillId="3" borderId="4" xfId="0" quotePrefix="1" applyNumberFormat="1" applyFont="1" applyFill="1" applyBorder="1" applyAlignment="1">
      <alignment vertical="center"/>
    </xf>
    <xf numFmtId="4" fontId="9" fillId="3" borderId="4" xfId="0" applyNumberFormat="1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2" fontId="9" fillId="3" borderId="4" xfId="0" applyNumberFormat="1" applyFont="1" applyFill="1" applyBorder="1" applyAlignment="1">
      <alignment vertical="center"/>
    </xf>
    <xf numFmtId="164" fontId="9" fillId="3" borderId="4" xfId="0" applyNumberFormat="1" applyFont="1" applyFill="1" applyBorder="1" applyAlignment="1">
      <alignment horizontal="left" vertical="center"/>
    </xf>
    <xf numFmtId="0" fontId="0" fillId="3" borderId="4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49" fontId="5" fillId="6" borderId="4" xfId="0" applyNumberFormat="1" applyFont="1" applyFill="1" applyBorder="1" applyAlignment="1">
      <alignment vertical="center"/>
    </xf>
    <xf numFmtId="4" fontId="5" fillId="6" borderId="4" xfId="0" applyNumberFormat="1" applyFont="1" applyFill="1" applyBorder="1" applyAlignment="1">
      <alignment vertical="center"/>
    </xf>
    <xf numFmtId="2" fontId="5" fillId="6" borderId="4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horizontal="left" vertical="center"/>
    </xf>
    <xf numFmtId="0" fontId="5" fillId="6" borderId="4" xfId="0" applyNumberFormat="1" applyFont="1" applyFill="1" applyBorder="1" applyAlignment="1">
      <alignment vertical="center"/>
    </xf>
    <xf numFmtId="0" fontId="5" fillId="4" borderId="5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vertical="center"/>
    </xf>
    <xf numFmtId="49" fontId="5" fillId="4" borderId="6" xfId="0" applyNumberFormat="1" applyFont="1" applyFill="1" applyBorder="1" applyAlignment="1">
      <alignment vertical="center"/>
    </xf>
    <xf numFmtId="49" fontId="5" fillId="4" borderId="6" xfId="0" quotePrefix="1" applyNumberFormat="1" applyFont="1" applyFill="1" applyBorder="1" applyAlignment="1">
      <alignment vertical="center"/>
    </xf>
    <xf numFmtId="4" fontId="5" fillId="4" borderId="6" xfId="0" applyNumberFormat="1" applyFont="1" applyFill="1" applyBorder="1" applyAlignment="1">
      <alignment vertical="center"/>
    </xf>
    <xf numFmtId="2" fontId="5" fillId="4" borderId="6" xfId="0" applyNumberFormat="1" applyFont="1" applyFill="1" applyBorder="1" applyAlignment="1">
      <alignment vertical="center"/>
    </xf>
    <xf numFmtId="164" fontId="5" fillId="4" borderId="6" xfId="0" applyNumberFormat="1" applyFont="1" applyFill="1" applyBorder="1" applyAlignment="1">
      <alignment horizontal="left" vertical="center"/>
    </xf>
    <xf numFmtId="0" fontId="5" fillId="4" borderId="6" xfId="0" applyNumberFormat="1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4" borderId="4" xfId="0" applyNumberFormat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left"/>
    </xf>
    <xf numFmtId="49" fontId="5" fillId="4" borderId="4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vertical="center"/>
    </xf>
    <xf numFmtId="2" fontId="7" fillId="3" borderId="4" xfId="0" applyNumberFormat="1" applyFont="1" applyFill="1" applyBorder="1" applyAlignment="1">
      <alignment vertical="center"/>
    </xf>
    <xf numFmtId="0" fontId="7" fillId="8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left" vertical="center"/>
    </xf>
    <xf numFmtId="49" fontId="9" fillId="4" borderId="4" xfId="0" applyNumberFormat="1" applyFont="1" applyFill="1" applyBorder="1" applyAlignment="1">
      <alignment horizontal="left" vertical="center"/>
    </xf>
    <xf numFmtId="0" fontId="9" fillId="4" borderId="4" xfId="0" applyFont="1" applyFill="1" applyBorder="1" applyAlignment="1">
      <alignment vertical="center"/>
    </xf>
    <xf numFmtId="49" fontId="9" fillId="4" borderId="4" xfId="0" applyNumberFormat="1" applyFont="1" applyFill="1" applyBorder="1" applyAlignment="1">
      <alignment horizontal="left"/>
    </xf>
    <xf numFmtId="49" fontId="9" fillId="4" borderId="4" xfId="0" applyNumberFormat="1" applyFont="1" applyFill="1" applyBorder="1" applyAlignment="1">
      <alignment vertical="center"/>
    </xf>
    <xf numFmtId="49" fontId="9" fillId="4" borderId="4" xfId="0" quotePrefix="1" applyNumberFormat="1" applyFont="1" applyFill="1" applyBorder="1" applyAlignment="1">
      <alignment vertical="center"/>
    </xf>
    <xf numFmtId="4" fontId="9" fillId="4" borderId="4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/>
    </xf>
    <xf numFmtId="49" fontId="6" fillId="3" borderId="4" xfId="0" quotePrefix="1" applyNumberFormat="1" applyFont="1" applyFill="1" applyBorder="1" applyAlignment="1">
      <alignment vertical="center"/>
    </xf>
    <xf numFmtId="4" fontId="6" fillId="3" borderId="4" xfId="0" applyNumberFormat="1" applyFont="1" applyFill="1" applyBorder="1" applyAlignment="1">
      <alignment vertical="center"/>
    </xf>
    <xf numFmtId="2" fontId="6" fillId="3" borderId="4" xfId="0" applyNumberFormat="1" applyFont="1" applyFill="1" applyBorder="1" applyAlignment="1">
      <alignment vertical="center"/>
    </xf>
    <xf numFmtId="164" fontId="6" fillId="3" borderId="4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49" fontId="6" fillId="4" borderId="4" xfId="0" applyNumberFormat="1" applyFont="1" applyFill="1" applyBorder="1" applyAlignment="1">
      <alignment horizontal="left" vertical="center"/>
    </xf>
    <xf numFmtId="49" fontId="6" fillId="4" borderId="4" xfId="0" applyNumberFormat="1" applyFont="1" applyFill="1" applyBorder="1" applyAlignment="1">
      <alignment horizontal="left"/>
    </xf>
    <xf numFmtId="49" fontId="6" fillId="4" borderId="4" xfId="0" quotePrefix="1" applyNumberFormat="1" applyFont="1" applyFill="1" applyBorder="1" applyAlignment="1">
      <alignment vertical="center"/>
    </xf>
    <xf numFmtId="4" fontId="6" fillId="4" borderId="4" xfId="0" applyNumberFormat="1" applyFont="1" applyFill="1" applyBorder="1" applyAlignment="1">
      <alignment vertical="center"/>
    </xf>
    <xf numFmtId="2" fontId="6" fillId="4" borderId="4" xfId="0" applyNumberFormat="1" applyFont="1" applyFill="1" applyBorder="1" applyAlignment="1">
      <alignment vertical="center"/>
    </xf>
    <xf numFmtId="164" fontId="6" fillId="4" borderId="4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2" fontId="9" fillId="4" borderId="4" xfId="0" applyNumberFormat="1" applyFont="1" applyFill="1" applyBorder="1" applyAlignment="1">
      <alignment vertical="center"/>
    </xf>
    <xf numFmtId="164" fontId="9" fillId="4" borderId="4" xfId="0" applyNumberFormat="1" applyFont="1" applyFill="1" applyBorder="1" applyAlignment="1">
      <alignment horizontal="left" vertical="center"/>
    </xf>
    <xf numFmtId="49" fontId="11" fillId="3" borderId="4" xfId="0" applyNumberFormat="1" applyFont="1" applyFill="1" applyBorder="1" applyAlignment="1">
      <alignment horizontal="left" vertical="center"/>
    </xf>
    <xf numFmtId="0" fontId="11" fillId="3" borderId="4" xfId="0" applyFont="1" applyFill="1" applyBorder="1" applyAlignment="1">
      <alignment vertical="center"/>
    </xf>
    <xf numFmtId="49" fontId="11" fillId="3" borderId="4" xfId="0" quotePrefix="1" applyNumberFormat="1" applyFont="1" applyFill="1" applyBorder="1" applyAlignment="1">
      <alignment vertical="center"/>
    </xf>
    <xf numFmtId="4" fontId="11" fillId="3" borderId="4" xfId="0" applyNumberFormat="1" applyFont="1" applyFill="1" applyBorder="1" applyAlignment="1">
      <alignment vertical="center"/>
    </xf>
    <xf numFmtId="2" fontId="11" fillId="3" borderId="4" xfId="0" applyNumberFormat="1" applyFont="1" applyFill="1" applyBorder="1" applyAlignment="1">
      <alignment vertical="center"/>
    </xf>
    <xf numFmtId="164" fontId="11" fillId="3" borderId="4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4" fontId="6" fillId="6" borderId="4" xfId="0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vertical="center"/>
    </xf>
    <xf numFmtId="0" fontId="6" fillId="9" borderId="4" xfId="0" applyFont="1" applyFill="1" applyBorder="1" applyAlignment="1">
      <alignment vertical="center"/>
    </xf>
    <xf numFmtId="0" fontId="6" fillId="4" borderId="4" xfId="0" applyFont="1" applyFill="1" applyBorder="1"/>
    <xf numFmtId="0" fontId="9" fillId="3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vertical="center"/>
    </xf>
    <xf numFmtId="2" fontId="8" fillId="3" borderId="4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horizontal="left" vertical="center"/>
    </xf>
    <xf numFmtId="4" fontId="8" fillId="4" borderId="4" xfId="0" applyNumberFormat="1" applyFont="1" applyFill="1" applyBorder="1" applyAlignment="1">
      <alignment vertical="center"/>
    </xf>
    <xf numFmtId="2" fontId="8" fillId="4" borderId="4" xfId="0" applyNumberFormat="1" applyFont="1" applyFill="1" applyBorder="1" applyAlignment="1">
      <alignment vertical="center"/>
    </xf>
    <xf numFmtId="164" fontId="8" fillId="4" borderId="4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4" fontId="8" fillId="3" borderId="4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left" vertical="center"/>
    </xf>
    <xf numFmtId="49" fontId="8" fillId="4" borderId="4" xfId="0" applyNumberFormat="1" applyFont="1" applyFill="1" applyBorder="1" applyAlignment="1">
      <alignment horizontal="left" vertical="center"/>
    </xf>
    <xf numFmtId="49" fontId="8" fillId="4" borderId="4" xfId="0" applyNumberFormat="1" applyFont="1" applyFill="1" applyBorder="1" applyAlignment="1">
      <alignment horizontal="left"/>
    </xf>
    <xf numFmtId="49" fontId="8" fillId="4" borderId="4" xfId="0" quotePrefix="1" applyNumberFormat="1" applyFont="1" applyFill="1" applyBorder="1" applyAlignment="1">
      <alignment vertical="center"/>
    </xf>
    <xf numFmtId="49" fontId="6" fillId="4" borderId="4" xfId="0" applyNumberFormat="1" applyFont="1" applyFill="1" applyBorder="1"/>
    <xf numFmtId="49" fontId="6" fillId="3" borderId="4" xfId="0" applyNumberFormat="1" applyFont="1" applyFill="1" applyBorder="1"/>
    <xf numFmtId="49" fontId="8" fillId="3" borderId="4" xfId="0" applyNumberFormat="1" applyFont="1" applyFill="1" applyBorder="1" applyAlignment="1">
      <alignment horizontal="left" vertical="center"/>
    </xf>
    <xf numFmtId="49" fontId="8" fillId="3" borderId="4" xfId="0" applyNumberFormat="1" applyFont="1" applyFill="1" applyBorder="1"/>
    <xf numFmtId="49" fontId="8" fillId="3" borderId="4" xfId="0" quotePrefix="1" applyNumberFormat="1" applyFont="1" applyFill="1" applyBorder="1" applyAlignment="1">
      <alignment vertical="center"/>
    </xf>
    <xf numFmtId="0" fontId="6" fillId="10" borderId="4" xfId="0" applyFont="1" applyFill="1" applyBorder="1" applyAlignment="1">
      <alignment vertical="center"/>
    </xf>
    <xf numFmtId="4" fontId="6" fillId="4" borderId="4" xfId="0" quotePrefix="1" applyNumberFormat="1" applyFont="1" applyFill="1" applyBorder="1" applyAlignment="1">
      <alignment vertical="center"/>
    </xf>
    <xf numFmtId="0" fontId="8" fillId="10" borderId="4" xfId="0" applyFont="1" applyFill="1" applyBorder="1" applyAlignment="1">
      <alignment vertical="center"/>
    </xf>
    <xf numFmtId="4" fontId="6" fillId="3" borderId="4" xfId="0" quotePrefix="1" applyNumberFormat="1" applyFont="1" applyFill="1" applyBorder="1" applyAlignment="1">
      <alignment vertical="center"/>
    </xf>
    <xf numFmtId="0" fontId="6" fillId="3" borderId="4" xfId="0" applyFont="1" applyFill="1" applyBorder="1"/>
    <xf numFmtId="49" fontId="6" fillId="4" borderId="3" xfId="0" applyNumberFormat="1" applyFont="1" applyFill="1" applyBorder="1" applyAlignment="1">
      <alignment horizontal="left"/>
    </xf>
    <xf numFmtId="4" fontId="8" fillId="4" borderId="4" xfId="0" quotePrefix="1" applyNumberFormat="1" applyFont="1" applyFill="1" applyBorder="1" applyAlignment="1">
      <alignment vertical="center"/>
    </xf>
    <xf numFmtId="49" fontId="6" fillId="3" borderId="3" xfId="0" applyNumberFormat="1" applyFont="1" applyFill="1" applyBorder="1" applyAlignment="1">
      <alignment horizontal="left"/>
    </xf>
    <xf numFmtId="4" fontId="8" fillId="3" borderId="4" xfId="0" quotePrefix="1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left"/>
    </xf>
    <xf numFmtId="49" fontId="12" fillId="3" borderId="4" xfId="0" applyNumberFormat="1" applyFont="1" applyFill="1" applyBorder="1"/>
    <xf numFmtId="0" fontId="6" fillId="4" borderId="3" xfId="0" applyFont="1" applyFill="1" applyBorder="1" applyAlignment="1">
      <alignment horizontal="left"/>
    </xf>
    <xf numFmtId="49" fontId="12" fillId="4" borderId="4" xfId="0" applyNumberFormat="1" applyFont="1" applyFill="1" applyBorder="1"/>
    <xf numFmtId="0" fontId="6" fillId="10" borderId="4" xfId="0" applyFont="1" applyFill="1" applyBorder="1"/>
    <xf numFmtId="0" fontId="8" fillId="3" borderId="4" xfId="0" applyFont="1" applyFill="1" applyBorder="1"/>
    <xf numFmtId="0" fontId="8" fillId="4" borderId="4" xfId="0" applyFont="1" applyFill="1" applyBorder="1"/>
    <xf numFmtId="49" fontId="6" fillId="9" borderId="4" xfId="0" quotePrefix="1" applyNumberFormat="1" applyFont="1" applyFill="1" applyBorder="1" applyAlignment="1">
      <alignment vertical="center"/>
    </xf>
    <xf numFmtId="49" fontId="6" fillId="10" borderId="4" xfId="0" quotePrefix="1" applyNumberFormat="1" applyFont="1" applyFill="1" applyBorder="1" applyAlignment="1">
      <alignment vertical="center"/>
    </xf>
    <xf numFmtId="4" fontId="6" fillId="10" borderId="4" xfId="0" quotePrefix="1" applyNumberFormat="1" applyFont="1" applyFill="1" applyBorder="1" applyAlignment="1">
      <alignment vertical="center"/>
    </xf>
    <xf numFmtId="0" fontId="11" fillId="3" borderId="3" xfId="0" applyFont="1" applyFill="1" applyBorder="1" applyAlignment="1">
      <alignment horizontal="left"/>
    </xf>
    <xf numFmtId="49" fontId="2" fillId="3" borderId="4" xfId="0" applyNumberFormat="1" applyFont="1" applyFill="1" applyBorder="1"/>
    <xf numFmtId="0" fontId="11" fillId="3" borderId="4" xfId="0" applyFont="1" applyFill="1" applyBorder="1"/>
    <xf numFmtId="4" fontId="11" fillId="3" borderId="4" xfId="0" quotePrefix="1" applyNumberFormat="1" applyFont="1" applyFill="1" applyBorder="1" applyAlignment="1">
      <alignment vertical="center"/>
    </xf>
    <xf numFmtId="49" fontId="8" fillId="10" borderId="4" xfId="0" quotePrefix="1" applyNumberFormat="1" applyFont="1" applyFill="1" applyBorder="1" applyAlignment="1">
      <alignment vertical="center"/>
    </xf>
    <xf numFmtId="4" fontId="8" fillId="10" borderId="4" xfId="0" quotePrefix="1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horizontal="left"/>
    </xf>
    <xf numFmtId="49" fontId="13" fillId="4" borderId="4" xfId="0" applyNumberFormat="1" applyFont="1" applyFill="1" applyBorder="1"/>
    <xf numFmtId="0" fontId="6" fillId="11" borderId="3" xfId="0" applyFont="1" applyFill="1" applyBorder="1" applyAlignment="1">
      <alignment horizontal="left"/>
    </xf>
    <xf numFmtId="0" fontId="6" fillId="11" borderId="4" xfId="0" applyFont="1" applyFill="1" applyBorder="1"/>
    <xf numFmtId="49" fontId="12" fillId="11" borderId="4" xfId="0" applyNumberFormat="1" applyFont="1" applyFill="1" applyBorder="1"/>
    <xf numFmtId="49" fontId="6" fillId="11" borderId="4" xfId="0" quotePrefix="1" applyNumberFormat="1" applyFont="1" applyFill="1" applyBorder="1" applyAlignment="1">
      <alignment vertical="center"/>
    </xf>
    <xf numFmtId="4" fontId="6" fillId="11" borderId="4" xfId="0" quotePrefix="1" applyNumberFormat="1" applyFont="1" applyFill="1" applyBorder="1" applyAlignment="1">
      <alignment vertical="center"/>
    </xf>
    <xf numFmtId="2" fontId="6" fillId="11" borderId="4" xfId="0" applyNumberFormat="1" applyFont="1" applyFill="1" applyBorder="1" applyAlignment="1">
      <alignment vertical="center"/>
    </xf>
    <xf numFmtId="164" fontId="6" fillId="11" borderId="4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/>
    <xf numFmtId="166" fontId="0" fillId="0" borderId="0" xfId="0" applyNumberFormat="1"/>
    <xf numFmtId="0" fontId="5" fillId="12" borderId="4" xfId="0" applyFont="1" applyFill="1" applyBorder="1" applyAlignment="1">
      <alignment vertical="center"/>
    </xf>
    <xf numFmtId="0" fontId="5" fillId="13" borderId="4" xfId="0" applyFont="1" applyFill="1" applyBorder="1" applyAlignment="1">
      <alignment vertical="center"/>
    </xf>
    <xf numFmtId="0" fontId="0" fillId="7" borderId="0" xfId="0" applyFill="1"/>
    <xf numFmtId="165" fontId="0" fillId="0" borderId="0" xfId="0" applyNumberFormat="1"/>
    <xf numFmtId="0" fontId="0" fillId="0" borderId="0" xfId="0" applyFill="1"/>
    <xf numFmtId="0" fontId="0" fillId="14" borderId="0" xfId="0" applyFill="1"/>
    <xf numFmtId="166" fontId="3" fillId="0" borderId="0" xfId="0" applyNumberFormat="1" applyFont="1"/>
    <xf numFmtId="0" fontId="3" fillId="0" borderId="0" xfId="0" applyNumberFormat="1" applyFont="1"/>
  </cellXfs>
  <cellStyles count="1">
    <cellStyle name="Normal" xfId="0" builtinId="0"/>
  </cellStyles>
  <dxfs count="3">
    <dxf>
      <font>
        <b/>
        <i val="0"/>
        <color rgb="FF0000FF"/>
      </font>
    </dxf>
    <dxf>
      <font>
        <b/>
        <i val="0"/>
        <color rgb="FFFF3300"/>
      </font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J12" sqref="J12"/>
    </sheetView>
  </sheetViews>
  <sheetFormatPr baseColWidth="10" defaultRowHeight="15" x14ac:dyDescent="0.25"/>
  <cols>
    <col min="1" max="13" width="7.42578125" customWidth="1"/>
  </cols>
  <sheetData>
    <row r="1" spans="1:12" x14ac:dyDescent="0.25">
      <c r="A1" t="s">
        <v>4209</v>
      </c>
    </row>
    <row r="3" spans="1:12" x14ac:dyDescent="0.25">
      <c r="A3" s="181">
        <v>1</v>
      </c>
      <c r="B3" s="181">
        <v>2</v>
      </c>
      <c r="C3" s="181">
        <v>3</v>
      </c>
      <c r="D3" s="181">
        <v>4</v>
      </c>
      <c r="E3" s="181">
        <v>5</v>
      </c>
      <c r="F3" s="181">
        <v>6</v>
      </c>
      <c r="G3" s="181">
        <v>7</v>
      </c>
      <c r="H3" s="181">
        <v>8</v>
      </c>
      <c r="I3" s="181">
        <v>9</v>
      </c>
      <c r="J3" s="181">
        <v>10</v>
      </c>
      <c r="K3" s="181">
        <v>11</v>
      </c>
      <c r="L3" s="181">
        <v>12</v>
      </c>
    </row>
    <row r="4" spans="1:12" x14ac:dyDescent="0.25">
      <c r="A4" s="181">
        <v>2</v>
      </c>
      <c r="B4" s="183">
        <f>B$3*$A4</f>
        <v>4</v>
      </c>
      <c r="C4" s="183">
        <f>C$3*$A4</f>
        <v>6</v>
      </c>
      <c r="D4" s="183">
        <f t="shared" ref="D4:L14" si="0">D$3*$A4</f>
        <v>8</v>
      </c>
      <c r="E4" s="183">
        <f t="shared" si="0"/>
        <v>10</v>
      </c>
      <c r="F4" s="183">
        <f t="shared" si="0"/>
        <v>12</v>
      </c>
      <c r="G4" s="183">
        <f t="shared" si="0"/>
        <v>14</v>
      </c>
      <c r="H4" s="183">
        <f t="shared" si="0"/>
        <v>16</v>
      </c>
      <c r="I4" s="183">
        <f t="shared" si="0"/>
        <v>18</v>
      </c>
      <c r="J4" s="181">
        <f t="shared" si="0"/>
        <v>20</v>
      </c>
      <c r="K4" s="183">
        <f t="shared" si="0"/>
        <v>22</v>
      </c>
      <c r="L4" s="183">
        <f t="shared" si="0"/>
        <v>24</v>
      </c>
    </row>
    <row r="5" spans="1:12" x14ac:dyDescent="0.25">
      <c r="A5" s="181">
        <v>3</v>
      </c>
      <c r="B5" s="183">
        <f t="shared" ref="B5:C14" si="1">B$3*$A5</f>
        <v>6</v>
      </c>
      <c r="C5" s="183">
        <f t="shared" si="1"/>
        <v>9</v>
      </c>
      <c r="D5" s="183">
        <f t="shared" si="0"/>
        <v>12</v>
      </c>
      <c r="E5" s="183">
        <f t="shared" si="0"/>
        <v>15</v>
      </c>
      <c r="F5" s="183">
        <f t="shared" si="0"/>
        <v>18</v>
      </c>
      <c r="G5" s="183">
        <f t="shared" si="0"/>
        <v>21</v>
      </c>
      <c r="H5" s="183">
        <f t="shared" si="0"/>
        <v>24</v>
      </c>
      <c r="I5" s="183">
        <f t="shared" si="0"/>
        <v>27</v>
      </c>
      <c r="J5" s="181">
        <f t="shared" si="0"/>
        <v>30</v>
      </c>
      <c r="K5" s="183">
        <f t="shared" si="0"/>
        <v>33</v>
      </c>
      <c r="L5" s="183">
        <f t="shared" si="0"/>
        <v>36</v>
      </c>
    </row>
    <row r="6" spans="1:12" x14ac:dyDescent="0.25">
      <c r="A6" s="181">
        <v>4</v>
      </c>
      <c r="B6" s="183">
        <f t="shared" si="1"/>
        <v>8</v>
      </c>
      <c r="C6" s="183">
        <f t="shared" si="1"/>
        <v>12</v>
      </c>
      <c r="D6" s="183">
        <f t="shared" si="0"/>
        <v>16</v>
      </c>
      <c r="E6" s="183">
        <f t="shared" si="0"/>
        <v>20</v>
      </c>
      <c r="F6" s="183">
        <f t="shared" si="0"/>
        <v>24</v>
      </c>
      <c r="G6" s="183">
        <f t="shared" si="0"/>
        <v>28</v>
      </c>
      <c r="H6" s="183">
        <f t="shared" si="0"/>
        <v>32</v>
      </c>
      <c r="I6" s="183">
        <f t="shared" si="0"/>
        <v>36</v>
      </c>
      <c r="J6" s="181">
        <f t="shared" si="0"/>
        <v>40</v>
      </c>
      <c r="K6" s="183">
        <f t="shared" si="0"/>
        <v>44</v>
      </c>
      <c r="L6" s="183">
        <f t="shared" si="0"/>
        <v>48</v>
      </c>
    </row>
    <row r="7" spans="1:12" x14ac:dyDescent="0.25">
      <c r="A7" s="181">
        <v>5</v>
      </c>
      <c r="B7" s="183">
        <f t="shared" si="1"/>
        <v>10</v>
      </c>
      <c r="C7" s="183">
        <f t="shared" si="1"/>
        <v>15</v>
      </c>
      <c r="D7" s="183">
        <f t="shared" si="0"/>
        <v>20</v>
      </c>
      <c r="E7" s="183">
        <f t="shared" si="0"/>
        <v>25</v>
      </c>
      <c r="F7" s="183">
        <f t="shared" si="0"/>
        <v>30</v>
      </c>
      <c r="G7" s="183">
        <f t="shared" si="0"/>
        <v>35</v>
      </c>
      <c r="H7" s="183">
        <f t="shared" si="0"/>
        <v>40</v>
      </c>
      <c r="I7" s="183">
        <f t="shared" si="0"/>
        <v>45</v>
      </c>
      <c r="J7" s="181">
        <f t="shared" si="0"/>
        <v>50</v>
      </c>
      <c r="K7" s="183">
        <f t="shared" si="0"/>
        <v>55</v>
      </c>
      <c r="L7" s="183">
        <f t="shared" si="0"/>
        <v>60</v>
      </c>
    </row>
    <row r="8" spans="1:12" x14ac:dyDescent="0.25">
      <c r="A8" s="181">
        <v>6</v>
      </c>
      <c r="B8" s="183">
        <f t="shared" si="1"/>
        <v>12</v>
      </c>
      <c r="C8" s="183">
        <f t="shared" si="1"/>
        <v>18</v>
      </c>
      <c r="D8" s="183">
        <f t="shared" si="0"/>
        <v>24</v>
      </c>
      <c r="E8" s="183">
        <f t="shared" si="0"/>
        <v>30</v>
      </c>
      <c r="F8" s="183">
        <f t="shared" si="0"/>
        <v>36</v>
      </c>
      <c r="G8" s="183">
        <f t="shared" si="0"/>
        <v>42</v>
      </c>
      <c r="H8" s="183">
        <f t="shared" si="0"/>
        <v>48</v>
      </c>
      <c r="I8" s="183">
        <f t="shared" si="0"/>
        <v>54</v>
      </c>
      <c r="J8" s="181">
        <f t="shared" si="0"/>
        <v>60</v>
      </c>
      <c r="K8" s="183">
        <f t="shared" si="0"/>
        <v>66</v>
      </c>
      <c r="L8" s="183">
        <f t="shared" si="0"/>
        <v>72</v>
      </c>
    </row>
    <row r="9" spans="1:12" x14ac:dyDescent="0.25">
      <c r="A9" s="181">
        <v>7</v>
      </c>
      <c r="B9" s="183">
        <f t="shared" si="1"/>
        <v>14</v>
      </c>
      <c r="C9" s="183">
        <f t="shared" si="1"/>
        <v>21</v>
      </c>
      <c r="D9" s="183">
        <f t="shared" si="0"/>
        <v>28</v>
      </c>
      <c r="E9" s="183">
        <f t="shared" si="0"/>
        <v>35</v>
      </c>
      <c r="F9" s="183">
        <f t="shared" si="0"/>
        <v>42</v>
      </c>
      <c r="G9" s="183">
        <f t="shared" si="0"/>
        <v>49</v>
      </c>
      <c r="H9" s="183">
        <f t="shared" si="0"/>
        <v>56</v>
      </c>
      <c r="I9" s="183">
        <f t="shared" si="0"/>
        <v>63</v>
      </c>
      <c r="J9" s="181">
        <f t="shared" si="0"/>
        <v>70</v>
      </c>
      <c r="K9" s="183">
        <f t="shared" si="0"/>
        <v>77</v>
      </c>
      <c r="L9" s="183">
        <f t="shared" si="0"/>
        <v>84</v>
      </c>
    </row>
    <row r="10" spans="1:12" x14ac:dyDescent="0.25">
      <c r="A10" s="181">
        <v>8</v>
      </c>
      <c r="B10" s="183">
        <f t="shared" si="1"/>
        <v>16</v>
      </c>
      <c r="C10" s="183">
        <f t="shared" si="1"/>
        <v>24</v>
      </c>
      <c r="D10" s="183">
        <f t="shared" si="0"/>
        <v>32</v>
      </c>
      <c r="E10" s="183">
        <f t="shared" si="0"/>
        <v>40</v>
      </c>
      <c r="F10" s="183">
        <f t="shared" si="0"/>
        <v>48</v>
      </c>
      <c r="G10" s="183">
        <f t="shared" si="0"/>
        <v>56</v>
      </c>
      <c r="H10" s="183">
        <f t="shared" si="0"/>
        <v>64</v>
      </c>
      <c r="I10" s="183">
        <f t="shared" si="0"/>
        <v>72</v>
      </c>
      <c r="J10" s="181">
        <f t="shared" si="0"/>
        <v>80</v>
      </c>
      <c r="K10" s="183">
        <f t="shared" si="0"/>
        <v>88</v>
      </c>
      <c r="L10" s="183">
        <f t="shared" si="0"/>
        <v>96</v>
      </c>
    </row>
    <row r="11" spans="1:12" x14ac:dyDescent="0.25">
      <c r="A11" s="181">
        <v>9</v>
      </c>
      <c r="B11" s="183">
        <f t="shared" si="1"/>
        <v>18</v>
      </c>
      <c r="C11" s="183">
        <f t="shared" si="1"/>
        <v>27</v>
      </c>
      <c r="D11" s="183">
        <f t="shared" si="0"/>
        <v>36</v>
      </c>
      <c r="E11" s="183">
        <f t="shared" si="0"/>
        <v>45</v>
      </c>
      <c r="F11" s="183">
        <f t="shared" si="0"/>
        <v>54</v>
      </c>
      <c r="G11" s="183">
        <f t="shared" si="0"/>
        <v>63</v>
      </c>
      <c r="H11" s="183">
        <f t="shared" si="0"/>
        <v>72</v>
      </c>
      <c r="I11" s="183">
        <f t="shared" si="0"/>
        <v>81</v>
      </c>
      <c r="J11" s="181">
        <f t="shared" si="0"/>
        <v>90</v>
      </c>
      <c r="K11" s="183">
        <f t="shared" si="0"/>
        <v>99</v>
      </c>
      <c r="L11" s="183">
        <f t="shared" si="0"/>
        <v>108</v>
      </c>
    </row>
    <row r="12" spans="1:12" x14ac:dyDescent="0.25">
      <c r="A12" s="181">
        <v>10</v>
      </c>
      <c r="B12" s="181">
        <f t="shared" si="1"/>
        <v>20</v>
      </c>
      <c r="C12" s="181">
        <f t="shared" si="1"/>
        <v>30</v>
      </c>
      <c r="D12" s="181">
        <f t="shared" si="0"/>
        <v>40</v>
      </c>
      <c r="E12" s="181">
        <f t="shared" si="0"/>
        <v>50</v>
      </c>
      <c r="F12" s="181">
        <f t="shared" si="0"/>
        <v>60</v>
      </c>
      <c r="G12" s="181">
        <f t="shared" si="0"/>
        <v>70</v>
      </c>
      <c r="H12" s="181">
        <f t="shared" si="0"/>
        <v>80</v>
      </c>
      <c r="I12" s="181">
        <f t="shared" si="0"/>
        <v>90</v>
      </c>
      <c r="J12" s="184">
        <f t="shared" si="0"/>
        <v>100</v>
      </c>
      <c r="K12" s="183">
        <f t="shared" si="0"/>
        <v>110</v>
      </c>
      <c r="L12" s="183">
        <f t="shared" si="0"/>
        <v>120</v>
      </c>
    </row>
    <row r="13" spans="1:12" x14ac:dyDescent="0.25">
      <c r="A13" s="181">
        <v>11</v>
      </c>
      <c r="B13" s="183">
        <f t="shared" si="1"/>
        <v>22</v>
      </c>
      <c r="C13" s="183">
        <f t="shared" si="1"/>
        <v>33</v>
      </c>
      <c r="D13" s="183">
        <f t="shared" si="0"/>
        <v>44</v>
      </c>
      <c r="E13" s="183">
        <f t="shared" si="0"/>
        <v>55</v>
      </c>
      <c r="F13" s="183">
        <f t="shared" si="0"/>
        <v>66</v>
      </c>
      <c r="G13" s="183">
        <f t="shared" si="0"/>
        <v>77</v>
      </c>
      <c r="H13" s="183">
        <f t="shared" si="0"/>
        <v>88</v>
      </c>
      <c r="I13" s="183">
        <f t="shared" si="0"/>
        <v>99</v>
      </c>
      <c r="J13" s="183">
        <f t="shared" si="0"/>
        <v>110</v>
      </c>
      <c r="K13" s="183">
        <f t="shared" si="0"/>
        <v>121</v>
      </c>
      <c r="L13" s="183">
        <f t="shared" si="0"/>
        <v>132</v>
      </c>
    </row>
    <row r="14" spans="1:12" x14ac:dyDescent="0.25">
      <c r="A14" s="181">
        <v>12</v>
      </c>
      <c r="B14" s="183">
        <f t="shared" si="1"/>
        <v>24</v>
      </c>
      <c r="C14" s="183">
        <f t="shared" si="1"/>
        <v>36</v>
      </c>
      <c r="D14" s="183">
        <f t="shared" si="0"/>
        <v>48</v>
      </c>
      <c r="E14" s="183">
        <f t="shared" si="0"/>
        <v>60</v>
      </c>
      <c r="F14" s="183">
        <f t="shared" si="0"/>
        <v>72</v>
      </c>
      <c r="G14" s="183">
        <f t="shared" si="0"/>
        <v>84</v>
      </c>
      <c r="H14" s="183">
        <f t="shared" si="0"/>
        <v>96</v>
      </c>
      <c r="I14" s="183">
        <f t="shared" si="0"/>
        <v>108</v>
      </c>
      <c r="J14" s="183">
        <f t="shared" si="0"/>
        <v>120</v>
      </c>
      <c r="K14" s="183">
        <f t="shared" si="0"/>
        <v>132</v>
      </c>
      <c r="L14" s="183">
        <f t="shared" si="0"/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pane ySplit="3" topLeftCell="A4" activePane="bottomLeft" state="frozen"/>
      <selection pane="bottomLeft" activeCell="B3" sqref="B3"/>
    </sheetView>
  </sheetViews>
  <sheetFormatPr baseColWidth="10" defaultRowHeight="15" x14ac:dyDescent="0.25"/>
  <sheetData>
    <row r="1" spans="1:6" x14ac:dyDescent="0.25">
      <c r="A1" t="s">
        <v>9</v>
      </c>
      <c r="B1">
        <v>2019</v>
      </c>
    </row>
    <row r="2" spans="1:6" x14ac:dyDescent="0.25">
      <c r="A2" s="177" t="s">
        <v>8</v>
      </c>
      <c r="B2">
        <v>5</v>
      </c>
    </row>
    <row r="3" spans="1:6" x14ac:dyDescent="0.25">
      <c r="B3" s="179" t="s">
        <v>3824</v>
      </c>
      <c r="C3" s="180" t="s">
        <v>22</v>
      </c>
      <c r="D3" s="179" t="s">
        <v>39</v>
      </c>
      <c r="E3" s="181" t="s">
        <v>100</v>
      </c>
      <c r="F3" s="181" t="s">
        <v>4210</v>
      </c>
    </row>
    <row r="4" spans="1:6" x14ac:dyDescent="0.25">
      <c r="A4" s="178">
        <f>IF(MONTH(DATE($B$1,$B$2,(ROW(A4)-3)))=$B$2,DATE($B$1,$B$2,(ROW(A4)-3)),"")</f>
        <v>43586</v>
      </c>
      <c r="B4" s="182">
        <f>COUNTIFS(Ventas!$H:$H,Ejemplo!B$3,Ventas!$K:$K,Ejemplo!$A4)</f>
        <v>0</v>
      </c>
      <c r="C4" s="182">
        <f>COUNTIFS(Ventas!$H:$H,Ejemplo!C$3,Ventas!$K:$K,Ejemplo!$A4)</f>
        <v>0</v>
      </c>
      <c r="D4" s="182">
        <f>COUNTIFS(Ventas!$H:$H,Ejemplo!D$3,Ventas!$K:$K,Ejemplo!$A4)</f>
        <v>0</v>
      </c>
      <c r="E4" s="182">
        <f>COUNTIFS(Ventas!$H:$H,Ejemplo!E$3,Ventas!$K:$K,Ejemplo!$A4)</f>
        <v>0</v>
      </c>
      <c r="F4" s="182">
        <f>+SUM(B4:E4)</f>
        <v>0</v>
      </c>
    </row>
    <row r="5" spans="1:6" x14ac:dyDescent="0.25">
      <c r="A5" s="178">
        <f t="shared" ref="A5:A33" si="0">IF(MONTH(DATE($B$1,$B$2,(ROW(A5)-3)))=$B$2,DATE($B$1,$B$2,(ROW(A5)-3)),"")</f>
        <v>43587</v>
      </c>
      <c r="B5" s="182">
        <f>COUNTIFS(Ventas!$H:$H,Ejemplo!B$3,Ventas!$K:$K,Ejemplo!$A5)</f>
        <v>4</v>
      </c>
      <c r="C5" s="182">
        <f>COUNTIFS(Ventas!$H:$H,Ejemplo!C$3,Ventas!$K:$K,Ejemplo!$A5)</f>
        <v>0</v>
      </c>
      <c r="D5" s="182">
        <f>COUNTIFS(Ventas!$H:$H,Ejemplo!D$3,Ventas!$K:$K,Ejemplo!$A5)</f>
        <v>1</v>
      </c>
      <c r="E5" s="182">
        <f>COUNTIFS(Ventas!$H:$H,Ejemplo!E$3,Ventas!$K:$K,Ejemplo!$A5)</f>
        <v>1</v>
      </c>
      <c r="F5" s="182">
        <f t="shared" ref="F5:F33" si="1">+SUM(B5:E5)</f>
        <v>6</v>
      </c>
    </row>
    <row r="6" spans="1:6" x14ac:dyDescent="0.25">
      <c r="A6" s="178">
        <f t="shared" si="0"/>
        <v>43588</v>
      </c>
      <c r="B6" s="182">
        <f>COUNTIFS(Ventas!$H:$H,Ejemplo!B$3,Ventas!$K:$K,Ejemplo!$A6)</f>
        <v>4</v>
      </c>
      <c r="C6" s="182">
        <f>COUNTIFS(Ventas!$H:$H,Ejemplo!C$3,Ventas!$K:$K,Ejemplo!$A6)</f>
        <v>0</v>
      </c>
      <c r="D6" s="182">
        <f>COUNTIFS(Ventas!$H:$H,Ejemplo!D$3,Ventas!$K:$K,Ejemplo!$A6)</f>
        <v>1</v>
      </c>
      <c r="E6" s="182">
        <f>COUNTIFS(Ventas!$H:$H,Ejemplo!E$3,Ventas!$K:$K,Ejemplo!$A6)</f>
        <v>0</v>
      </c>
      <c r="F6" s="182">
        <f t="shared" si="1"/>
        <v>5</v>
      </c>
    </row>
    <row r="7" spans="1:6" x14ac:dyDescent="0.25">
      <c r="A7" s="178">
        <f t="shared" si="0"/>
        <v>43589</v>
      </c>
      <c r="B7" s="182">
        <f>COUNTIFS(Ventas!$H:$H,Ejemplo!B$3,Ventas!$K:$K,Ejemplo!$A7)</f>
        <v>1</v>
      </c>
      <c r="C7" s="182">
        <f>COUNTIFS(Ventas!$H:$H,Ejemplo!C$3,Ventas!$K:$K,Ejemplo!$A7)</f>
        <v>1</v>
      </c>
      <c r="D7" s="182">
        <f>COUNTIFS(Ventas!$H:$H,Ejemplo!D$3,Ventas!$K:$K,Ejemplo!$A7)</f>
        <v>1</v>
      </c>
      <c r="E7" s="182">
        <f>COUNTIFS(Ventas!$H:$H,Ejemplo!E$3,Ventas!$K:$K,Ejemplo!$A7)</f>
        <v>0</v>
      </c>
      <c r="F7" s="182">
        <f t="shared" si="1"/>
        <v>3</v>
      </c>
    </row>
    <row r="8" spans="1:6" x14ac:dyDescent="0.25">
      <c r="A8" s="178">
        <f t="shared" si="0"/>
        <v>43590</v>
      </c>
      <c r="B8" s="182">
        <f>COUNTIFS(Ventas!$H:$H,Ejemplo!B$3,Ventas!$K:$K,Ejemplo!$A8)</f>
        <v>0</v>
      </c>
      <c r="C8" s="182">
        <f>COUNTIFS(Ventas!$H:$H,Ejemplo!C$3,Ventas!$K:$K,Ejemplo!$A8)</f>
        <v>0</v>
      </c>
      <c r="D8" s="182">
        <f>COUNTIFS(Ventas!$H:$H,Ejemplo!D$3,Ventas!$K:$K,Ejemplo!$A8)</f>
        <v>0</v>
      </c>
      <c r="E8" s="182">
        <f>COUNTIFS(Ventas!$H:$H,Ejemplo!E$3,Ventas!$K:$K,Ejemplo!$A8)</f>
        <v>0</v>
      </c>
      <c r="F8" s="182">
        <f t="shared" si="1"/>
        <v>0</v>
      </c>
    </row>
    <row r="9" spans="1:6" x14ac:dyDescent="0.25">
      <c r="A9" s="178">
        <f t="shared" si="0"/>
        <v>43591</v>
      </c>
      <c r="B9" s="182">
        <f>COUNTIFS(Ventas!$H:$H,Ejemplo!B$3,Ventas!$K:$K,Ejemplo!$A9)</f>
        <v>5</v>
      </c>
      <c r="C9" s="182">
        <f>COUNTIFS(Ventas!$H:$H,Ejemplo!C$3,Ventas!$K:$K,Ejemplo!$A9)</f>
        <v>1</v>
      </c>
      <c r="D9" s="182">
        <f>COUNTIFS(Ventas!$H:$H,Ejemplo!D$3,Ventas!$K:$K,Ejemplo!$A9)</f>
        <v>1</v>
      </c>
      <c r="E9" s="182">
        <f>COUNTIFS(Ventas!$H:$H,Ejemplo!E$3,Ventas!$K:$K,Ejemplo!$A9)</f>
        <v>0</v>
      </c>
      <c r="F9" s="182">
        <f t="shared" si="1"/>
        <v>7</v>
      </c>
    </row>
    <row r="10" spans="1:6" x14ac:dyDescent="0.25">
      <c r="A10" s="178">
        <f t="shared" si="0"/>
        <v>43592</v>
      </c>
      <c r="B10" s="182">
        <f>COUNTIFS(Ventas!$H:$H,Ejemplo!B$3,Ventas!$K:$K,Ejemplo!$A10)</f>
        <v>2</v>
      </c>
      <c r="C10" s="182">
        <f>COUNTIFS(Ventas!$H:$H,Ejemplo!C$3,Ventas!$K:$K,Ejemplo!$A10)</f>
        <v>0</v>
      </c>
      <c r="D10" s="182">
        <f>COUNTIFS(Ventas!$H:$H,Ejemplo!D$3,Ventas!$K:$K,Ejemplo!$A10)</f>
        <v>2</v>
      </c>
      <c r="E10" s="182">
        <f>COUNTIFS(Ventas!$H:$H,Ejemplo!E$3,Ventas!$K:$K,Ejemplo!$A10)</f>
        <v>0</v>
      </c>
      <c r="F10" s="182">
        <f t="shared" si="1"/>
        <v>4</v>
      </c>
    </row>
    <row r="11" spans="1:6" x14ac:dyDescent="0.25">
      <c r="A11" s="178">
        <f t="shared" si="0"/>
        <v>43593</v>
      </c>
      <c r="B11" s="182">
        <f>COUNTIFS(Ventas!$H:$H,Ejemplo!B$3,Ventas!$K:$K,Ejemplo!$A11)</f>
        <v>4</v>
      </c>
      <c r="C11" s="182">
        <f>COUNTIFS(Ventas!$H:$H,Ejemplo!C$3,Ventas!$K:$K,Ejemplo!$A11)</f>
        <v>1</v>
      </c>
      <c r="D11" s="182">
        <f>COUNTIFS(Ventas!$H:$H,Ejemplo!D$3,Ventas!$K:$K,Ejemplo!$A11)</f>
        <v>1</v>
      </c>
      <c r="E11" s="182">
        <f>COUNTIFS(Ventas!$H:$H,Ejemplo!E$3,Ventas!$K:$K,Ejemplo!$A11)</f>
        <v>0</v>
      </c>
      <c r="F11" s="182">
        <f t="shared" si="1"/>
        <v>6</v>
      </c>
    </row>
    <row r="12" spans="1:6" x14ac:dyDescent="0.25">
      <c r="A12" s="178">
        <f t="shared" si="0"/>
        <v>43594</v>
      </c>
      <c r="B12" s="182">
        <f>COUNTIFS(Ventas!$H:$H,Ejemplo!B$3,Ventas!$K:$K,Ejemplo!$A12)</f>
        <v>2</v>
      </c>
      <c r="C12" s="182">
        <f>COUNTIFS(Ventas!$H:$H,Ejemplo!C$3,Ventas!$K:$K,Ejemplo!$A12)</f>
        <v>0</v>
      </c>
      <c r="D12" s="182">
        <f>COUNTIFS(Ventas!$H:$H,Ejemplo!D$3,Ventas!$K:$K,Ejemplo!$A12)</f>
        <v>1</v>
      </c>
      <c r="E12" s="182">
        <f>COUNTIFS(Ventas!$H:$H,Ejemplo!E$3,Ventas!$K:$K,Ejemplo!$A12)</f>
        <v>0</v>
      </c>
      <c r="F12" s="182">
        <f t="shared" si="1"/>
        <v>3</v>
      </c>
    </row>
    <row r="13" spans="1:6" x14ac:dyDescent="0.25">
      <c r="A13" s="178">
        <f t="shared" si="0"/>
        <v>43595</v>
      </c>
      <c r="B13" s="182">
        <f>COUNTIFS(Ventas!$H:$H,Ejemplo!B$3,Ventas!$K:$K,Ejemplo!$A13)</f>
        <v>0</v>
      </c>
      <c r="C13" s="182">
        <f>COUNTIFS(Ventas!$H:$H,Ejemplo!C$3,Ventas!$K:$K,Ejemplo!$A13)</f>
        <v>3</v>
      </c>
      <c r="D13" s="182">
        <f>COUNTIFS(Ventas!$H:$H,Ejemplo!D$3,Ventas!$K:$K,Ejemplo!$A13)</f>
        <v>1</v>
      </c>
      <c r="E13" s="182">
        <f>COUNTIFS(Ventas!$H:$H,Ejemplo!E$3,Ventas!$K:$K,Ejemplo!$A13)</f>
        <v>0</v>
      </c>
      <c r="F13" s="182">
        <f t="shared" si="1"/>
        <v>4</v>
      </c>
    </row>
    <row r="14" spans="1:6" x14ac:dyDescent="0.25">
      <c r="A14" s="178">
        <f t="shared" si="0"/>
        <v>43596</v>
      </c>
      <c r="B14" s="182">
        <f>COUNTIFS(Ventas!$H:$H,Ejemplo!B$3,Ventas!$K:$K,Ejemplo!$A14)</f>
        <v>1</v>
      </c>
      <c r="C14" s="182">
        <f>COUNTIFS(Ventas!$H:$H,Ejemplo!C$3,Ventas!$K:$K,Ejemplo!$A14)</f>
        <v>0</v>
      </c>
      <c r="D14" s="182">
        <f>COUNTIFS(Ventas!$H:$H,Ejemplo!D$3,Ventas!$K:$K,Ejemplo!$A14)</f>
        <v>0</v>
      </c>
      <c r="E14" s="182">
        <f>COUNTIFS(Ventas!$H:$H,Ejemplo!E$3,Ventas!$K:$K,Ejemplo!$A14)</f>
        <v>1</v>
      </c>
      <c r="F14" s="182">
        <f t="shared" si="1"/>
        <v>2</v>
      </c>
    </row>
    <row r="15" spans="1:6" x14ac:dyDescent="0.25">
      <c r="A15" s="178">
        <f t="shared" si="0"/>
        <v>43597</v>
      </c>
      <c r="B15" s="182">
        <f>COUNTIFS(Ventas!$H:$H,Ejemplo!B$3,Ventas!$K:$K,Ejemplo!$A15)</f>
        <v>0</v>
      </c>
      <c r="C15" s="182">
        <f>COUNTIFS(Ventas!$H:$H,Ejemplo!C$3,Ventas!$K:$K,Ejemplo!$A15)</f>
        <v>0</v>
      </c>
      <c r="D15" s="182">
        <f>COUNTIFS(Ventas!$H:$H,Ejemplo!D$3,Ventas!$K:$K,Ejemplo!$A15)</f>
        <v>0</v>
      </c>
      <c r="E15" s="182">
        <f>COUNTIFS(Ventas!$H:$H,Ejemplo!E$3,Ventas!$K:$K,Ejemplo!$A15)</f>
        <v>0</v>
      </c>
      <c r="F15" s="182">
        <f t="shared" si="1"/>
        <v>0</v>
      </c>
    </row>
    <row r="16" spans="1:6" x14ac:dyDescent="0.25">
      <c r="A16" s="178">
        <f t="shared" si="0"/>
        <v>43598</v>
      </c>
      <c r="B16" s="182">
        <f>COUNTIFS(Ventas!$H:$H,Ejemplo!B$3,Ventas!$K:$K,Ejemplo!$A16)</f>
        <v>0</v>
      </c>
      <c r="C16" s="182">
        <f>COUNTIFS(Ventas!$H:$H,Ejemplo!C$3,Ventas!$K:$K,Ejemplo!$A16)</f>
        <v>0</v>
      </c>
      <c r="D16" s="182">
        <f>COUNTIFS(Ventas!$H:$H,Ejemplo!D$3,Ventas!$K:$K,Ejemplo!$A16)</f>
        <v>0</v>
      </c>
      <c r="E16" s="182">
        <f>COUNTIFS(Ventas!$H:$H,Ejemplo!E$3,Ventas!$K:$K,Ejemplo!$A16)</f>
        <v>0</v>
      </c>
      <c r="F16" s="182">
        <f t="shared" si="1"/>
        <v>0</v>
      </c>
    </row>
    <row r="17" spans="1:6" x14ac:dyDescent="0.25">
      <c r="A17" s="178">
        <f t="shared" si="0"/>
        <v>43599</v>
      </c>
      <c r="B17" s="182">
        <f>COUNTIFS(Ventas!$H:$H,Ejemplo!B$3,Ventas!$K:$K,Ejemplo!$A17)</f>
        <v>0</v>
      </c>
      <c r="C17" s="182">
        <f>COUNTIFS(Ventas!$H:$H,Ejemplo!C$3,Ventas!$K:$K,Ejemplo!$A17)</f>
        <v>0</v>
      </c>
      <c r="D17" s="182">
        <f>COUNTIFS(Ventas!$H:$H,Ejemplo!D$3,Ventas!$K:$K,Ejemplo!$A17)</f>
        <v>0</v>
      </c>
      <c r="E17" s="182">
        <f>COUNTIFS(Ventas!$H:$H,Ejemplo!E$3,Ventas!$K:$K,Ejemplo!$A17)</f>
        <v>1</v>
      </c>
      <c r="F17" s="182">
        <f t="shared" si="1"/>
        <v>1</v>
      </c>
    </row>
    <row r="18" spans="1:6" x14ac:dyDescent="0.25">
      <c r="A18" s="178">
        <f t="shared" si="0"/>
        <v>43600</v>
      </c>
      <c r="B18" s="182">
        <f>COUNTIFS(Ventas!$H:$H,Ejemplo!B$3,Ventas!$K:$K,Ejemplo!$A18)</f>
        <v>0</v>
      </c>
      <c r="C18" s="182">
        <f>COUNTIFS(Ventas!$H:$H,Ejemplo!C$3,Ventas!$K:$K,Ejemplo!$A18)</f>
        <v>0</v>
      </c>
      <c r="D18" s="182">
        <f>COUNTIFS(Ventas!$H:$H,Ejemplo!D$3,Ventas!$K:$K,Ejemplo!$A18)</f>
        <v>0</v>
      </c>
      <c r="E18" s="182">
        <f>COUNTIFS(Ventas!$H:$H,Ejemplo!E$3,Ventas!$K:$K,Ejemplo!$A18)</f>
        <v>1</v>
      </c>
      <c r="F18" s="182">
        <f t="shared" si="1"/>
        <v>1</v>
      </c>
    </row>
    <row r="19" spans="1:6" x14ac:dyDescent="0.25">
      <c r="A19" s="178">
        <f t="shared" si="0"/>
        <v>43601</v>
      </c>
      <c r="B19" s="182">
        <f>COUNTIFS(Ventas!$H:$H,Ejemplo!B$3,Ventas!$K:$K,Ejemplo!$A19)</f>
        <v>0</v>
      </c>
      <c r="C19" s="182">
        <f>COUNTIFS(Ventas!$H:$H,Ejemplo!C$3,Ventas!$K:$K,Ejemplo!$A19)</f>
        <v>0</v>
      </c>
      <c r="D19" s="182">
        <f>COUNTIFS(Ventas!$H:$H,Ejemplo!D$3,Ventas!$K:$K,Ejemplo!$A19)</f>
        <v>0</v>
      </c>
      <c r="E19" s="182">
        <f>COUNTIFS(Ventas!$H:$H,Ejemplo!E$3,Ventas!$K:$K,Ejemplo!$A19)</f>
        <v>1</v>
      </c>
      <c r="F19" s="182">
        <f t="shared" si="1"/>
        <v>1</v>
      </c>
    </row>
    <row r="20" spans="1:6" x14ac:dyDescent="0.25">
      <c r="A20" s="178">
        <f t="shared" si="0"/>
        <v>43602</v>
      </c>
      <c r="B20" s="182">
        <f>COUNTIFS(Ventas!$H:$H,Ejemplo!B$3,Ventas!$K:$K,Ejemplo!$A20)</f>
        <v>0</v>
      </c>
      <c r="C20" s="182">
        <f>COUNTIFS(Ventas!$H:$H,Ejemplo!C$3,Ventas!$K:$K,Ejemplo!$A20)</f>
        <v>0</v>
      </c>
      <c r="D20" s="182">
        <f>COUNTIFS(Ventas!$H:$H,Ejemplo!D$3,Ventas!$K:$K,Ejemplo!$A20)</f>
        <v>0</v>
      </c>
      <c r="E20" s="182">
        <f>COUNTIFS(Ventas!$H:$H,Ejemplo!E$3,Ventas!$K:$K,Ejemplo!$A20)</f>
        <v>0</v>
      </c>
      <c r="F20" s="182">
        <f t="shared" si="1"/>
        <v>0</v>
      </c>
    </row>
    <row r="21" spans="1:6" x14ac:dyDescent="0.25">
      <c r="A21" s="178">
        <f t="shared" si="0"/>
        <v>43603</v>
      </c>
      <c r="B21" s="182">
        <f>COUNTIFS(Ventas!$H:$H,Ejemplo!B$3,Ventas!$K:$K,Ejemplo!$A21)</f>
        <v>0</v>
      </c>
      <c r="C21" s="182">
        <f>COUNTIFS(Ventas!$H:$H,Ejemplo!C$3,Ventas!$K:$K,Ejemplo!$A21)</f>
        <v>1</v>
      </c>
      <c r="D21" s="182">
        <f>COUNTIFS(Ventas!$H:$H,Ejemplo!D$3,Ventas!$K:$K,Ejemplo!$A21)</f>
        <v>0</v>
      </c>
      <c r="E21" s="182">
        <f>COUNTIFS(Ventas!$H:$H,Ejemplo!E$3,Ventas!$K:$K,Ejemplo!$A21)</f>
        <v>0</v>
      </c>
      <c r="F21" s="182">
        <f t="shared" si="1"/>
        <v>1</v>
      </c>
    </row>
    <row r="22" spans="1:6" x14ac:dyDescent="0.25">
      <c r="A22" s="178">
        <f t="shared" si="0"/>
        <v>43604</v>
      </c>
      <c r="B22" s="182">
        <f>COUNTIFS(Ventas!$H:$H,Ejemplo!B$3,Ventas!$K:$K,Ejemplo!$A22)</f>
        <v>0</v>
      </c>
      <c r="C22" s="182">
        <f>COUNTIFS(Ventas!$H:$H,Ejemplo!C$3,Ventas!$K:$K,Ejemplo!$A22)</f>
        <v>0</v>
      </c>
      <c r="D22" s="182">
        <f>COUNTIFS(Ventas!$H:$H,Ejemplo!D$3,Ventas!$K:$K,Ejemplo!$A22)</f>
        <v>0</v>
      </c>
      <c r="E22" s="182">
        <f>COUNTIFS(Ventas!$H:$H,Ejemplo!E$3,Ventas!$K:$K,Ejemplo!$A22)</f>
        <v>0</v>
      </c>
      <c r="F22" s="182">
        <f t="shared" si="1"/>
        <v>0</v>
      </c>
    </row>
    <row r="23" spans="1:6" x14ac:dyDescent="0.25">
      <c r="A23" s="178">
        <f t="shared" si="0"/>
        <v>43605</v>
      </c>
      <c r="B23" s="182">
        <f>COUNTIFS(Ventas!$H:$H,Ejemplo!B$3,Ventas!$K:$K,Ejemplo!$A23)</f>
        <v>0</v>
      </c>
      <c r="C23" s="182">
        <f>COUNTIFS(Ventas!$H:$H,Ejemplo!C$3,Ventas!$K:$K,Ejemplo!$A23)</f>
        <v>0</v>
      </c>
      <c r="D23" s="182">
        <f>COUNTIFS(Ventas!$H:$H,Ejemplo!D$3,Ventas!$K:$K,Ejemplo!$A23)</f>
        <v>2</v>
      </c>
      <c r="E23" s="182">
        <f>COUNTIFS(Ventas!$H:$H,Ejemplo!E$3,Ventas!$K:$K,Ejemplo!$A23)</f>
        <v>0</v>
      </c>
      <c r="F23" s="182">
        <f t="shared" si="1"/>
        <v>2</v>
      </c>
    </row>
    <row r="24" spans="1:6" x14ac:dyDescent="0.25">
      <c r="A24" s="178">
        <f t="shared" si="0"/>
        <v>43606</v>
      </c>
      <c r="B24" s="182">
        <f>COUNTIFS(Ventas!$H:$H,Ejemplo!B$3,Ventas!$K:$K,Ejemplo!$A24)</f>
        <v>4</v>
      </c>
      <c r="C24" s="182">
        <f>COUNTIFS(Ventas!$H:$H,Ejemplo!C$3,Ventas!$K:$K,Ejemplo!$A24)</f>
        <v>0</v>
      </c>
      <c r="D24" s="182">
        <f>COUNTIFS(Ventas!$H:$H,Ejemplo!D$3,Ventas!$K:$K,Ejemplo!$A24)</f>
        <v>1</v>
      </c>
      <c r="E24" s="182">
        <f>COUNTIFS(Ventas!$H:$H,Ejemplo!E$3,Ventas!$K:$K,Ejemplo!$A24)</f>
        <v>0</v>
      </c>
      <c r="F24" s="182">
        <f t="shared" si="1"/>
        <v>5</v>
      </c>
    </row>
    <row r="25" spans="1:6" x14ac:dyDescent="0.25">
      <c r="A25" s="178">
        <f t="shared" si="0"/>
        <v>43607</v>
      </c>
      <c r="B25" s="182">
        <f>COUNTIFS(Ventas!$H:$H,Ejemplo!B$3,Ventas!$K:$K,Ejemplo!$A25)</f>
        <v>0</v>
      </c>
      <c r="C25" s="182">
        <f>COUNTIFS(Ventas!$H:$H,Ejemplo!C$3,Ventas!$K:$K,Ejemplo!$A25)</f>
        <v>0</v>
      </c>
      <c r="D25" s="182">
        <f>COUNTIFS(Ventas!$H:$H,Ejemplo!D$3,Ventas!$K:$K,Ejemplo!$A25)</f>
        <v>0</v>
      </c>
      <c r="E25" s="182">
        <f>COUNTIFS(Ventas!$H:$H,Ejemplo!E$3,Ventas!$K:$K,Ejemplo!$A25)</f>
        <v>0</v>
      </c>
      <c r="F25" s="182">
        <f t="shared" si="1"/>
        <v>0</v>
      </c>
    </row>
    <row r="26" spans="1:6" x14ac:dyDescent="0.25">
      <c r="A26" s="178">
        <f t="shared" si="0"/>
        <v>43608</v>
      </c>
      <c r="B26" s="182">
        <f>COUNTIFS(Ventas!$H:$H,Ejemplo!B$3,Ventas!$K:$K,Ejemplo!$A26)</f>
        <v>1</v>
      </c>
      <c r="C26" s="182">
        <f>COUNTIFS(Ventas!$H:$H,Ejemplo!C$3,Ventas!$K:$K,Ejemplo!$A26)</f>
        <v>1</v>
      </c>
      <c r="D26" s="182">
        <f>COUNTIFS(Ventas!$H:$H,Ejemplo!D$3,Ventas!$K:$K,Ejemplo!$A26)</f>
        <v>0</v>
      </c>
      <c r="E26" s="182">
        <f>COUNTIFS(Ventas!$H:$H,Ejemplo!E$3,Ventas!$K:$K,Ejemplo!$A26)</f>
        <v>0</v>
      </c>
      <c r="F26" s="182">
        <f t="shared" si="1"/>
        <v>2</v>
      </c>
    </row>
    <row r="27" spans="1:6" x14ac:dyDescent="0.25">
      <c r="A27" s="178">
        <f t="shared" si="0"/>
        <v>43609</v>
      </c>
      <c r="B27" s="182">
        <f>COUNTIFS(Ventas!$H:$H,Ejemplo!B$3,Ventas!$K:$K,Ejemplo!$A27)</f>
        <v>0</v>
      </c>
      <c r="C27" s="182">
        <f>COUNTIFS(Ventas!$H:$H,Ejemplo!C$3,Ventas!$K:$K,Ejemplo!$A27)</f>
        <v>0</v>
      </c>
      <c r="D27" s="182">
        <f>COUNTIFS(Ventas!$H:$H,Ejemplo!D$3,Ventas!$K:$K,Ejemplo!$A27)</f>
        <v>1</v>
      </c>
      <c r="E27" s="182">
        <f>COUNTIFS(Ventas!$H:$H,Ejemplo!E$3,Ventas!$K:$K,Ejemplo!$A27)</f>
        <v>0</v>
      </c>
      <c r="F27" s="182">
        <f>+SUM(B27:E27)</f>
        <v>1</v>
      </c>
    </row>
    <row r="28" spans="1:6" x14ac:dyDescent="0.25">
      <c r="A28" s="178">
        <f t="shared" si="0"/>
        <v>43610</v>
      </c>
      <c r="B28" s="182">
        <f>COUNTIFS(Ventas!$H:$H,Ejemplo!B$3,Ventas!$K:$K,Ejemplo!$A28)</f>
        <v>0</v>
      </c>
      <c r="C28" s="182">
        <f>COUNTIFS(Ventas!$H:$H,Ejemplo!C$3,Ventas!$K:$K,Ejemplo!$A28)</f>
        <v>1</v>
      </c>
      <c r="D28" s="182">
        <f>COUNTIFS(Ventas!$H:$H,Ejemplo!D$3,Ventas!$K:$K,Ejemplo!$A28)</f>
        <v>0</v>
      </c>
      <c r="E28" s="182">
        <f>COUNTIFS(Ventas!$H:$H,Ejemplo!E$3,Ventas!$K:$K,Ejemplo!$A28)</f>
        <v>0</v>
      </c>
      <c r="F28" s="182">
        <f t="shared" si="1"/>
        <v>1</v>
      </c>
    </row>
    <row r="29" spans="1:6" x14ac:dyDescent="0.25">
      <c r="A29" s="178">
        <f t="shared" si="0"/>
        <v>43611</v>
      </c>
      <c r="B29" s="182">
        <f>COUNTIFS(Ventas!$H:$H,Ejemplo!B$3,Ventas!$K:$K,Ejemplo!$A29)</f>
        <v>0</v>
      </c>
      <c r="C29" s="182">
        <f>COUNTIFS(Ventas!$H:$H,Ejemplo!C$3,Ventas!$K:$K,Ejemplo!$A29)</f>
        <v>0</v>
      </c>
      <c r="D29" s="182">
        <f>COUNTIFS(Ventas!$H:$H,Ejemplo!D$3,Ventas!$K:$K,Ejemplo!$A29)</f>
        <v>0</v>
      </c>
      <c r="E29" s="182">
        <f>COUNTIFS(Ventas!$H:$H,Ejemplo!E$3,Ventas!$K:$K,Ejemplo!$A29)</f>
        <v>0</v>
      </c>
      <c r="F29" s="182">
        <f t="shared" si="1"/>
        <v>0</v>
      </c>
    </row>
    <row r="30" spans="1:6" x14ac:dyDescent="0.25">
      <c r="A30" s="178">
        <f t="shared" si="0"/>
        <v>43612</v>
      </c>
      <c r="B30" s="182">
        <f>COUNTIFS(Ventas!$H:$H,Ejemplo!B$3,Ventas!$K:$K,Ejemplo!$A30)</f>
        <v>0</v>
      </c>
      <c r="C30" s="182">
        <f>COUNTIFS(Ventas!$H:$H,Ejemplo!C$3,Ventas!$K:$K,Ejemplo!$A30)</f>
        <v>0</v>
      </c>
      <c r="D30" s="182">
        <f>COUNTIFS(Ventas!$H:$H,Ejemplo!D$3,Ventas!$K:$K,Ejemplo!$A30)</f>
        <v>0</v>
      </c>
      <c r="E30" s="182">
        <f>COUNTIFS(Ventas!$H:$H,Ejemplo!E$3,Ventas!$K:$K,Ejemplo!$A30)</f>
        <v>0</v>
      </c>
      <c r="F30" s="182">
        <f t="shared" si="1"/>
        <v>0</v>
      </c>
    </row>
    <row r="31" spans="1:6" x14ac:dyDescent="0.25">
      <c r="A31" s="178">
        <f t="shared" si="0"/>
        <v>43613</v>
      </c>
      <c r="B31" s="182">
        <f>COUNTIFS(Ventas!$H:$H,Ejemplo!B$3,Ventas!$K:$K,Ejemplo!$A31)</f>
        <v>0</v>
      </c>
      <c r="C31" s="182">
        <f>COUNTIFS(Ventas!$H:$H,Ejemplo!C$3,Ventas!$K:$K,Ejemplo!$A31)</f>
        <v>1</v>
      </c>
      <c r="D31" s="182">
        <f>COUNTIFS(Ventas!$H:$H,Ejemplo!D$3,Ventas!$K:$K,Ejemplo!$A31)</f>
        <v>0</v>
      </c>
      <c r="E31" s="182">
        <f>COUNTIFS(Ventas!$H:$H,Ejemplo!E$3,Ventas!$K:$K,Ejemplo!$A31)</f>
        <v>0</v>
      </c>
      <c r="F31" s="182">
        <f t="shared" si="1"/>
        <v>1</v>
      </c>
    </row>
    <row r="32" spans="1:6" x14ac:dyDescent="0.25">
      <c r="A32" s="178">
        <f t="shared" si="0"/>
        <v>43614</v>
      </c>
      <c r="B32" s="182">
        <f>COUNTIFS(Ventas!$H:$H,Ejemplo!B$3,Ventas!$K:$K,Ejemplo!$A32)</f>
        <v>2</v>
      </c>
      <c r="C32" s="182">
        <f>COUNTIFS(Ventas!$H:$H,Ejemplo!C$3,Ventas!$K:$K,Ejemplo!$A32)</f>
        <v>1</v>
      </c>
      <c r="D32" s="182">
        <f>COUNTIFS(Ventas!$H:$H,Ejemplo!D$3,Ventas!$K:$K,Ejemplo!$A32)</f>
        <v>2</v>
      </c>
      <c r="E32" s="182">
        <f>COUNTIFS(Ventas!$H:$H,Ejemplo!E$3,Ventas!$K:$K,Ejemplo!$A32)</f>
        <v>0</v>
      </c>
      <c r="F32" s="182">
        <f t="shared" si="1"/>
        <v>5</v>
      </c>
    </row>
    <row r="33" spans="1:6" x14ac:dyDescent="0.25">
      <c r="A33" s="178">
        <f t="shared" si="0"/>
        <v>43615</v>
      </c>
      <c r="B33" s="182">
        <f>COUNTIFS(Ventas!$H:$H,Ejemplo!B$3,Ventas!$K:$K,Ejemplo!$A33)</f>
        <v>7</v>
      </c>
      <c r="C33" s="182">
        <f>COUNTIFS(Ventas!$H:$H,Ejemplo!C$3,Ventas!$K:$K,Ejemplo!$A33)</f>
        <v>1</v>
      </c>
      <c r="D33" s="182">
        <f>COUNTIFS(Ventas!$H:$H,Ejemplo!D$3,Ventas!$K:$K,Ejemplo!$A33)</f>
        <v>2</v>
      </c>
      <c r="E33" s="182">
        <f>COUNTIFS(Ventas!$H:$H,Ejemplo!E$3,Ventas!$K:$K,Ejemplo!$A33)</f>
        <v>0</v>
      </c>
      <c r="F33" s="182">
        <f t="shared" si="1"/>
        <v>10</v>
      </c>
    </row>
    <row r="34" spans="1:6" x14ac:dyDescent="0.25">
      <c r="A34" s="178">
        <f>IF(MONTH(DATE($B$1,$B$2,(ROW(A34)-3)))=$B$2,DATE($B$1,$B$2,(ROW(A34)-3)),"")</f>
        <v>43616</v>
      </c>
      <c r="B34" s="182">
        <f>COUNTIFS(Ventas!$H:$H,Ejemplo!B$3,Ventas!$K:$K,Ejemplo!$A34)</f>
        <v>8</v>
      </c>
      <c r="C34" s="182">
        <f>COUNTIFS(Ventas!$H:$H,Ejemplo!C$3,Ventas!$K:$K,Ejemplo!$A34)</f>
        <v>0</v>
      </c>
      <c r="D34" s="182">
        <f>COUNTIFS(Ventas!$H:$H,Ejemplo!D$3,Ventas!$K:$K,Ejemplo!$A34)</f>
        <v>3</v>
      </c>
      <c r="E34" s="182">
        <f>COUNTIFS(Ventas!$H:$H,Ejemplo!E$3,Ventas!$K:$K,Ejemplo!$A34)</f>
        <v>0</v>
      </c>
      <c r="F34" s="182">
        <f t="shared" ref="F34" si="2">+SUM(B34:E34)</f>
        <v>11</v>
      </c>
    </row>
    <row r="35" spans="1:6" x14ac:dyDescent="0.25">
      <c r="A35" s="185" t="s">
        <v>4210</v>
      </c>
      <c r="B35" s="186">
        <f>+SUM(B4:B34)</f>
        <v>45</v>
      </c>
      <c r="C35" s="186">
        <f t="shared" ref="C35:E35" si="3">+SUM(C4:C34)</f>
        <v>12</v>
      </c>
      <c r="D35" s="186">
        <f t="shared" si="3"/>
        <v>20</v>
      </c>
      <c r="E35" s="186">
        <f t="shared" si="3"/>
        <v>5</v>
      </c>
      <c r="F35" s="186">
        <f>+SUM(F4:F34)</f>
        <v>82</v>
      </c>
    </row>
  </sheetData>
  <conditionalFormatting sqref="F4:F34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{D39E6603-F5C0-4EA6-8670-8753C0D117A4}</x14:id>
        </ext>
      </extLst>
    </cfRule>
  </conditionalFormatting>
  <conditionalFormatting sqref="B4:E34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{7417DEBB-638E-416B-8EA1-7F0F42BEDF33}</x14:id>
        </ext>
      </extLst>
    </cfRule>
  </conditionalFormatting>
  <conditionalFormatting sqref="F1:F25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{7582B847-34CB-4B33-B469-3A950FB70398}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9E6603-F5C0-4EA6-8670-8753C0D117A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F4:F34</xm:sqref>
        </x14:conditionalFormatting>
        <x14:conditionalFormatting xmlns:xm="http://schemas.microsoft.com/office/excel/2006/main">
          <x14:cfRule type="dataBar" id="{7417DEBB-638E-416B-8EA1-7F0F42BEDF3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B4:E34</xm:sqref>
        </x14:conditionalFormatting>
        <x14:conditionalFormatting xmlns:xm="http://schemas.microsoft.com/office/excel/2006/main">
          <x14:cfRule type="dataBar" id="{7582B847-34CB-4B33-B469-3A950FB7039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F1:F25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120"/>
  <sheetViews>
    <sheetView workbookViewId="0">
      <selection activeCell="I1" sqref="I1:I1048576"/>
    </sheetView>
  </sheetViews>
  <sheetFormatPr baseColWidth="10" defaultRowHeight="15" x14ac:dyDescent="0.25"/>
  <cols>
    <col min="1" max="1" width="7.7109375" customWidth="1"/>
    <col min="2" max="2" width="10.140625" customWidth="1"/>
    <col min="3" max="3" width="16.5703125" customWidth="1"/>
    <col min="4" max="4" width="27.42578125" customWidth="1"/>
    <col min="5" max="5" width="23.5703125" customWidth="1"/>
    <col min="6" max="6" width="11.5703125" bestFit="1" customWidth="1"/>
    <col min="7" max="7" width="19.7109375" bestFit="1" customWidth="1"/>
    <col min="8" max="8" width="18.140625" bestFit="1" customWidth="1"/>
    <col min="9" max="9" width="10.28515625" customWidth="1"/>
    <col min="10" max="10" width="15.7109375" bestFit="1" customWidth="1"/>
    <col min="11" max="11" width="9" bestFit="1" customWidth="1"/>
    <col min="12" max="12" width="10.42578125" bestFit="1" customWidth="1"/>
    <col min="13" max="13" width="7.42578125" bestFit="1" customWidth="1"/>
  </cols>
  <sheetData>
    <row r="1" spans="1:13" ht="15.75" thickBot="1" x14ac:dyDescent="0.3">
      <c r="A1" s="1" t="s">
        <v>0</v>
      </c>
      <c r="B1" s="2" t="s">
        <v>1</v>
      </c>
      <c r="C1" s="3"/>
      <c r="D1" s="4" t="s">
        <v>2</v>
      </c>
      <c r="E1" s="4"/>
      <c r="F1" s="5" t="s">
        <v>3</v>
      </c>
      <c r="G1" s="3" t="s">
        <v>4</v>
      </c>
      <c r="H1" s="3" t="s">
        <v>5</v>
      </c>
      <c r="I1" s="3"/>
      <c r="J1" s="3" t="s">
        <v>6</v>
      </c>
      <c r="K1" s="3" t="s">
        <v>7</v>
      </c>
      <c r="L1" s="3" t="s">
        <v>8</v>
      </c>
      <c r="M1" s="3" t="s">
        <v>9</v>
      </c>
    </row>
    <row r="2" spans="1:13" ht="15.75" thickTop="1" x14ac:dyDescent="0.25">
      <c r="A2" s="6" t="s">
        <v>10</v>
      </c>
      <c r="B2" s="7" t="s">
        <v>11</v>
      </c>
      <c r="C2" s="8"/>
      <c r="D2" s="7" t="s">
        <v>12</v>
      </c>
      <c r="E2" s="9"/>
      <c r="F2" s="10" t="s">
        <v>13</v>
      </c>
      <c r="G2" s="11">
        <v>4350</v>
      </c>
      <c r="H2" s="8" t="s">
        <v>3824</v>
      </c>
      <c r="I2" s="8"/>
      <c r="J2" s="14">
        <v>30</v>
      </c>
      <c r="K2" s="15">
        <v>43638</v>
      </c>
      <c r="L2" s="8" t="s">
        <v>14</v>
      </c>
      <c r="M2" s="16">
        <v>2019</v>
      </c>
    </row>
    <row r="3" spans="1:13" x14ac:dyDescent="0.25">
      <c r="A3" s="17" t="s">
        <v>15</v>
      </c>
      <c r="B3" s="18" t="s">
        <v>16</v>
      </c>
      <c r="C3" s="19"/>
      <c r="D3" s="18" t="s">
        <v>17</v>
      </c>
      <c r="E3" s="20"/>
      <c r="F3" s="21" t="s">
        <v>18</v>
      </c>
      <c r="G3" s="22">
        <v>4200</v>
      </c>
      <c r="H3" s="19" t="s">
        <v>3824</v>
      </c>
      <c r="I3" s="19"/>
      <c r="J3" s="25">
        <v>30</v>
      </c>
      <c r="K3" s="26">
        <v>43638</v>
      </c>
      <c r="L3" s="19" t="s">
        <v>14</v>
      </c>
      <c r="M3" s="27">
        <v>2019</v>
      </c>
    </row>
    <row r="4" spans="1:13" x14ac:dyDescent="0.25">
      <c r="A4" s="6" t="s">
        <v>19</v>
      </c>
      <c r="B4" s="7" t="s">
        <v>20</v>
      </c>
      <c r="C4" s="8"/>
      <c r="D4" s="7" t="s">
        <v>21</v>
      </c>
      <c r="E4" s="9"/>
      <c r="F4" s="10" t="s">
        <v>23</v>
      </c>
      <c r="G4" s="11">
        <v>4250</v>
      </c>
      <c r="H4" s="8" t="s">
        <v>3824</v>
      </c>
      <c r="I4" s="8"/>
      <c r="J4" s="14">
        <v>30</v>
      </c>
      <c r="K4" s="15">
        <v>43638</v>
      </c>
      <c r="L4" s="8" t="s">
        <v>14</v>
      </c>
      <c r="M4" s="16">
        <v>2019</v>
      </c>
    </row>
    <row r="5" spans="1:13" x14ac:dyDescent="0.25">
      <c r="A5" s="17" t="s">
        <v>24</v>
      </c>
      <c r="B5" s="18" t="s">
        <v>25</v>
      </c>
      <c r="C5" s="19"/>
      <c r="D5" s="18" t="s">
        <v>26</v>
      </c>
      <c r="E5" s="20"/>
      <c r="F5" s="21" t="s">
        <v>27</v>
      </c>
      <c r="G5" s="22">
        <v>4200</v>
      </c>
      <c r="H5" s="19" t="s">
        <v>3824</v>
      </c>
      <c r="I5" s="19"/>
      <c r="J5" s="25">
        <v>30</v>
      </c>
      <c r="K5" s="26">
        <v>43638</v>
      </c>
      <c r="L5" s="19" t="s">
        <v>14</v>
      </c>
      <c r="M5" s="27">
        <v>2019</v>
      </c>
    </row>
    <row r="6" spans="1:13" x14ac:dyDescent="0.25">
      <c r="A6" s="6" t="s">
        <v>28</v>
      </c>
      <c r="B6" s="7" t="s">
        <v>29</v>
      </c>
      <c r="C6" s="8"/>
      <c r="D6" s="7" t="s">
        <v>30</v>
      </c>
      <c r="E6" s="9"/>
      <c r="F6" s="10" t="s">
        <v>31</v>
      </c>
      <c r="G6" s="11">
        <v>4280</v>
      </c>
      <c r="H6" s="8" t="s">
        <v>3824</v>
      </c>
      <c r="I6" s="8"/>
      <c r="J6" s="14">
        <v>30</v>
      </c>
      <c r="K6" s="15">
        <v>43638</v>
      </c>
      <c r="L6" s="8" t="s">
        <v>14</v>
      </c>
      <c r="M6" s="16">
        <v>2019</v>
      </c>
    </row>
    <row r="7" spans="1:13" x14ac:dyDescent="0.25">
      <c r="A7" s="17" t="s">
        <v>32</v>
      </c>
      <c r="B7" s="18" t="s">
        <v>33</v>
      </c>
      <c r="C7" s="19"/>
      <c r="D7" s="18" t="s">
        <v>34</v>
      </c>
      <c r="E7" s="20"/>
      <c r="F7" s="21" t="s">
        <v>35</v>
      </c>
      <c r="G7" s="22">
        <v>4270</v>
      </c>
      <c r="H7" s="19" t="s">
        <v>3824</v>
      </c>
      <c r="I7" s="19"/>
      <c r="J7" s="25">
        <v>30</v>
      </c>
      <c r="K7" s="26">
        <v>43637</v>
      </c>
      <c r="L7" s="19" t="s">
        <v>14</v>
      </c>
      <c r="M7" s="27">
        <v>2019</v>
      </c>
    </row>
    <row r="8" spans="1:13" x14ac:dyDescent="0.25">
      <c r="A8" s="28" t="s">
        <v>36</v>
      </c>
      <c r="B8" s="9" t="s">
        <v>37</v>
      </c>
      <c r="C8" s="8"/>
      <c r="D8" s="8" t="s">
        <v>38</v>
      </c>
      <c r="E8" s="9"/>
      <c r="F8" s="8" t="s">
        <v>40</v>
      </c>
      <c r="G8" s="11">
        <v>4500</v>
      </c>
      <c r="H8" s="8" t="s">
        <v>22</v>
      </c>
      <c r="I8" s="8"/>
      <c r="J8" s="14">
        <v>45</v>
      </c>
      <c r="K8" s="15">
        <v>43636</v>
      </c>
      <c r="L8" s="8" t="s">
        <v>14</v>
      </c>
      <c r="M8" s="16">
        <v>2019</v>
      </c>
    </row>
    <row r="9" spans="1:13" x14ac:dyDescent="0.25">
      <c r="A9" s="29" t="s">
        <v>41</v>
      </c>
      <c r="B9" s="20" t="s">
        <v>42</v>
      </c>
      <c r="C9" s="19"/>
      <c r="D9" s="19" t="s">
        <v>43</v>
      </c>
      <c r="E9" s="20"/>
      <c r="F9" s="19" t="s">
        <v>44</v>
      </c>
      <c r="G9" s="22">
        <v>4500</v>
      </c>
      <c r="H9" s="19" t="s">
        <v>22</v>
      </c>
      <c r="I9" s="19"/>
      <c r="J9" s="25">
        <v>45</v>
      </c>
      <c r="K9" s="26">
        <v>43636</v>
      </c>
      <c r="L9" s="19" t="s">
        <v>14</v>
      </c>
      <c r="M9" s="27">
        <v>2019</v>
      </c>
    </row>
    <row r="10" spans="1:13" x14ac:dyDescent="0.25">
      <c r="A10" s="6" t="s">
        <v>45</v>
      </c>
      <c r="B10" s="7" t="s">
        <v>46</v>
      </c>
      <c r="C10" s="8"/>
      <c r="D10" s="7" t="s">
        <v>47</v>
      </c>
      <c r="E10" s="9"/>
      <c r="F10" s="10" t="s">
        <v>48</v>
      </c>
      <c r="G10" s="11">
        <v>4298</v>
      </c>
      <c r="H10" s="8" t="s">
        <v>3824</v>
      </c>
      <c r="I10" s="8"/>
      <c r="J10" s="14">
        <v>30</v>
      </c>
      <c r="K10" s="15">
        <v>43636</v>
      </c>
      <c r="L10" s="8" t="s">
        <v>14</v>
      </c>
      <c r="M10" s="16">
        <v>2019</v>
      </c>
    </row>
    <row r="11" spans="1:13" x14ac:dyDescent="0.25">
      <c r="A11" s="17" t="s">
        <v>49</v>
      </c>
      <c r="B11" s="18" t="s">
        <v>50</v>
      </c>
      <c r="C11" s="19"/>
      <c r="D11" s="18" t="s">
        <v>51</v>
      </c>
      <c r="E11" s="20"/>
      <c r="F11" s="21" t="s">
        <v>52</v>
      </c>
      <c r="G11" s="22">
        <v>4370</v>
      </c>
      <c r="H11" s="19" t="s">
        <v>3824</v>
      </c>
      <c r="I11" s="19"/>
      <c r="J11" s="25">
        <v>30</v>
      </c>
      <c r="K11" s="26">
        <v>43636</v>
      </c>
      <c r="L11" s="19" t="s">
        <v>14</v>
      </c>
      <c r="M11" s="27">
        <v>2019</v>
      </c>
    </row>
    <row r="12" spans="1:13" x14ac:dyDescent="0.25">
      <c r="A12" s="6" t="s">
        <v>53</v>
      </c>
      <c r="B12" s="7" t="s">
        <v>54</v>
      </c>
      <c r="C12" s="8"/>
      <c r="D12" s="7" t="s">
        <v>55</v>
      </c>
      <c r="E12" s="9"/>
      <c r="F12" s="10" t="s">
        <v>56</v>
      </c>
      <c r="G12" s="11">
        <v>4220</v>
      </c>
      <c r="H12" s="8" t="s">
        <v>3824</v>
      </c>
      <c r="I12" s="8"/>
      <c r="J12" s="14">
        <v>30</v>
      </c>
      <c r="K12" s="15">
        <v>43636</v>
      </c>
      <c r="L12" s="8" t="s">
        <v>14</v>
      </c>
      <c r="M12" s="16">
        <v>2019</v>
      </c>
    </row>
    <row r="13" spans="1:13" x14ac:dyDescent="0.25">
      <c r="A13" s="17" t="s">
        <v>57</v>
      </c>
      <c r="B13" s="18" t="s">
        <v>58</v>
      </c>
      <c r="C13" s="19"/>
      <c r="D13" s="18" t="s">
        <v>59</v>
      </c>
      <c r="E13" s="20"/>
      <c r="F13" s="21" t="s">
        <v>60</v>
      </c>
      <c r="G13" s="22">
        <v>4270</v>
      </c>
      <c r="H13" s="19" t="s">
        <v>3824</v>
      </c>
      <c r="I13" s="19"/>
      <c r="J13" s="25">
        <v>30</v>
      </c>
      <c r="K13" s="26">
        <v>43636</v>
      </c>
      <c r="L13" s="19" t="s">
        <v>14</v>
      </c>
      <c r="M13" s="27">
        <v>2019</v>
      </c>
    </row>
    <row r="14" spans="1:13" x14ac:dyDescent="0.25">
      <c r="A14" s="6" t="s">
        <v>61</v>
      </c>
      <c r="B14" s="7" t="s">
        <v>62</v>
      </c>
      <c r="C14" s="8"/>
      <c r="D14" s="7" t="s">
        <v>63</v>
      </c>
      <c r="E14" s="9"/>
      <c r="F14" s="10" t="s">
        <v>64</v>
      </c>
      <c r="G14" s="11">
        <v>4220</v>
      </c>
      <c r="H14" s="8" t="s">
        <v>3824</v>
      </c>
      <c r="I14" s="8"/>
      <c r="J14" s="14">
        <v>30</v>
      </c>
      <c r="K14" s="15">
        <v>43636</v>
      </c>
      <c r="L14" s="8" t="s">
        <v>14</v>
      </c>
      <c r="M14" s="16">
        <v>2019</v>
      </c>
    </row>
    <row r="15" spans="1:13" x14ac:dyDescent="0.25">
      <c r="A15" s="29" t="s">
        <v>65</v>
      </c>
      <c r="B15" s="20" t="s">
        <v>66</v>
      </c>
      <c r="C15" s="19"/>
      <c r="D15" s="19" t="s">
        <v>67</v>
      </c>
      <c r="E15" s="20"/>
      <c r="F15" s="19" t="s">
        <v>68</v>
      </c>
      <c r="G15" s="22">
        <v>4500</v>
      </c>
      <c r="H15" s="19" t="s">
        <v>22</v>
      </c>
      <c r="I15" s="19"/>
      <c r="J15" s="25">
        <v>45</v>
      </c>
      <c r="K15" s="26">
        <v>43635</v>
      </c>
      <c r="L15" s="19" t="s">
        <v>14</v>
      </c>
      <c r="M15" s="27">
        <v>2019</v>
      </c>
    </row>
    <row r="16" spans="1:13" x14ac:dyDescent="0.25">
      <c r="A16" s="28" t="s">
        <v>69</v>
      </c>
      <c r="B16" s="9" t="s">
        <v>70</v>
      </c>
      <c r="C16" s="8"/>
      <c r="D16" s="8" t="s">
        <v>71</v>
      </c>
      <c r="E16" s="9"/>
      <c r="F16" s="8" t="s">
        <v>72</v>
      </c>
      <c r="G16" s="11">
        <v>4500</v>
      </c>
      <c r="H16" s="8" t="s">
        <v>22</v>
      </c>
      <c r="I16" s="8"/>
      <c r="J16" s="14">
        <v>45</v>
      </c>
      <c r="K16" s="15">
        <v>43635</v>
      </c>
      <c r="L16" s="8" t="s">
        <v>14</v>
      </c>
      <c r="M16" s="16">
        <v>2019</v>
      </c>
    </row>
    <row r="17" spans="1:13" x14ac:dyDescent="0.25">
      <c r="A17" s="17" t="s">
        <v>73</v>
      </c>
      <c r="B17" s="18" t="s">
        <v>74</v>
      </c>
      <c r="C17" s="19"/>
      <c r="D17" s="18" t="s">
        <v>75</v>
      </c>
      <c r="E17" s="20"/>
      <c r="F17" s="21" t="s">
        <v>76</v>
      </c>
      <c r="G17" s="22">
        <v>4220</v>
      </c>
      <c r="H17" s="19" t="s">
        <v>3824</v>
      </c>
      <c r="I17" s="19"/>
      <c r="J17" s="25">
        <v>30</v>
      </c>
      <c r="K17" s="26">
        <v>43635</v>
      </c>
      <c r="L17" s="19" t="s">
        <v>14</v>
      </c>
      <c r="M17" s="27">
        <v>2019</v>
      </c>
    </row>
    <row r="18" spans="1:13" x14ac:dyDescent="0.25">
      <c r="A18" s="30" t="s">
        <v>77</v>
      </c>
      <c r="B18" s="7" t="s">
        <v>78</v>
      </c>
      <c r="C18" s="8"/>
      <c r="D18" s="7" t="s">
        <v>79</v>
      </c>
      <c r="E18" s="9"/>
      <c r="F18" s="10" t="s">
        <v>80</v>
      </c>
      <c r="G18" s="11">
        <v>4230</v>
      </c>
      <c r="H18" s="8" t="s">
        <v>3824</v>
      </c>
      <c r="I18" s="8"/>
      <c r="J18" s="14">
        <v>30</v>
      </c>
      <c r="K18" s="15">
        <v>43635</v>
      </c>
      <c r="L18" s="8" t="s">
        <v>14</v>
      </c>
      <c r="M18" s="8">
        <v>2019</v>
      </c>
    </row>
    <row r="19" spans="1:13" x14ac:dyDescent="0.25">
      <c r="A19" s="17" t="s">
        <v>81</v>
      </c>
      <c r="B19" s="18" t="s">
        <v>82</v>
      </c>
      <c r="C19" s="19"/>
      <c r="D19" s="18" t="s">
        <v>83</v>
      </c>
      <c r="E19" s="20"/>
      <c r="F19" s="21" t="s">
        <v>84</v>
      </c>
      <c r="G19" s="22">
        <v>4170</v>
      </c>
      <c r="H19" s="19" t="s">
        <v>3824</v>
      </c>
      <c r="I19" s="19"/>
      <c r="J19" s="25">
        <v>30</v>
      </c>
      <c r="K19" s="26">
        <v>43635</v>
      </c>
      <c r="L19" s="19" t="s">
        <v>14</v>
      </c>
      <c r="M19" s="27">
        <v>2019</v>
      </c>
    </row>
    <row r="20" spans="1:13" x14ac:dyDescent="0.25">
      <c r="A20" s="6" t="s">
        <v>85</v>
      </c>
      <c r="B20" s="7" t="s">
        <v>86</v>
      </c>
      <c r="C20" s="8"/>
      <c r="D20" s="7" t="s">
        <v>87</v>
      </c>
      <c r="E20" s="9"/>
      <c r="F20" s="10" t="s">
        <v>88</v>
      </c>
      <c r="G20" s="11">
        <v>4220</v>
      </c>
      <c r="H20" s="8" t="s">
        <v>39</v>
      </c>
      <c r="I20" s="8"/>
      <c r="J20" s="14">
        <v>30</v>
      </c>
      <c r="K20" s="15">
        <v>43635</v>
      </c>
      <c r="L20" s="8" t="s">
        <v>14</v>
      </c>
      <c r="M20" s="16">
        <v>2019</v>
      </c>
    </row>
    <row r="21" spans="1:13" x14ac:dyDescent="0.25">
      <c r="A21" s="17" t="s">
        <v>89</v>
      </c>
      <c r="B21" s="18" t="s">
        <v>90</v>
      </c>
      <c r="C21" s="19"/>
      <c r="D21" s="18" t="s">
        <v>91</v>
      </c>
      <c r="E21" s="20"/>
      <c r="F21" s="21" t="s">
        <v>92</v>
      </c>
      <c r="G21" s="22">
        <v>4204.5</v>
      </c>
      <c r="H21" s="19" t="s">
        <v>3824</v>
      </c>
      <c r="I21" s="19"/>
      <c r="J21" s="25">
        <v>30</v>
      </c>
      <c r="K21" s="26">
        <v>43635</v>
      </c>
      <c r="L21" s="19" t="s">
        <v>14</v>
      </c>
      <c r="M21" s="27">
        <v>2019</v>
      </c>
    </row>
    <row r="22" spans="1:13" x14ac:dyDescent="0.25">
      <c r="A22" s="30" t="s">
        <v>93</v>
      </c>
      <c r="B22" s="7" t="s">
        <v>94</v>
      </c>
      <c r="C22" s="8"/>
      <c r="D22" s="7" t="s">
        <v>95</v>
      </c>
      <c r="E22" s="9"/>
      <c r="F22" s="10" t="s">
        <v>96</v>
      </c>
      <c r="G22" s="11">
        <v>4220</v>
      </c>
      <c r="H22" s="8" t="s">
        <v>3824</v>
      </c>
      <c r="I22" s="8"/>
      <c r="J22" s="14">
        <v>30</v>
      </c>
      <c r="K22" s="15">
        <v>43635</v>
      </c>
      <c r="L22" s="8" t="s">
        <v>14</v>
      </c>
      <c r="M22" s="16">
        <v>2019</v>
      </c>
    </row>
    <row r="23" spans="1:13" x14ac:dyDescent="0.25">
      <c r="A23" s="31" t="s">
        <v>97</v>
      </c>
      <c r="B23" s="18" t="s">
        <v>98</v>
      </c>
      <c r="C23" s="19"/>
      <c r="D23" s="18" t="s">
        <v>99</v>
      </c>
      <c r="E23" s="20"/>
      <c r="F23" s="21" t="s">
        <v>101</v>
      </c>
      <c r="G23" s="22">
        <v>4270</v>
      </c>
      <c r="H23" s="19" t="s">
        <v>3824</v>
      </c>
      <c r="I23" s="19"/>
      <c r="J23" s="25">
        <v>30</v>
      </c>
      <c r="K23" s="26">
        <v>43635</v>
      </c>
      <c r="L23" s="19" t="s">
        <v>14</v>
      </c>
      <c r="M23" s="27">
        <v>2019</v>
      </c>
    </row>
    <row r="24" spans="1:13" x14ac:dyDescent="0.25">
      <c r="A24" s="30" t="s">
        <v>102</v>
      </c>
      <c r="B24" s="7" t="s">
        <v>103</v>
      </c>
      <c r="C24" s="8"/>
      <c r="D24" s="7" t="s">
        <v>104</v>
      </c>
      <c r="E24" s="9"/>
      <c r="F24" s="10" t="s">
        <v>105</v>
      </c>
      <c r="G24" s="11">
        <v>4220</v>
      </c>
      <c r="H24" s="8" t="s">
        <v>39</v>
      </c>
      <c r="I24" s="8"/>
      <c r="J24" s="14">
        <v>30</v>
      </c>
      <c r="K24" s="15">
        <v>43635</v>
      </c>
      <c r="L24" s="8" t="s">
        <v>14</v>
      </c>
      <c r="M24" s="16">
        <v>2019</v>
      </c>
    </row>
    <row r="25" spans="1:13" x14ac:dyDescent="0.25">
      <c r="A25" s="31" t="s">
        <v>106</v>
      </c>
      <c r="B25" s="18" t="s">
        <v>107</v>
      </c>
      <c r="C25" s="19"/>
      <c r="D25" s="18" t="s">
        <v>108</v>
      </c>
      <c r="E25" s="20"/>
      <c r="F25" s="21" t="s">
        <v>109</v>
      </c>
      <c r="G25" s="22">
        <v>4220</v>
      </c>
      <c r="H25" s="19" t="s">
        <v>3824</v>
      </c>
      <c r="I25" s="19"/>
      <c r="J25" s="25">
        <v>30</v>
      </c>
      <c r="K25" s="26">
        <v>43635</v>
      </c>
      <c r="L25" s="19" t="s">
        <v>14</v>
      </c>
      <c r="M25" s="27">
        <v>2019</v>
      </c>
    </row>
    <row r="26" spans="1:13" x14ac:dyDescent="0.25">
      <c r="A26" s="28" t="s">
        <v>110</v>
      </c>
      <c r="B26" s="9" t="s">
        <v>111</v>
      </c>
      <c r="C26" s="8"/>
      <c r="D26" s="8" t="s">
        <v>112</v>
      </c>
      <c r="E26" s="9"/>
      <c r="F26" s="8" t="s">
        <v>113</v>
      </c>
      <c r="G26" s="11">
        <v>4500</v>
      </c>
      <c r="H26" s="8" t="s">
        <v>100</v>
      </c>
      <c r="I26" s="8"/>
      <c r="J26" s="14">
        <v>50</v>
      </c>
      <c r="K26" s="15">
        <v>43634</v>
      </c>
      <c r="L26" s="8" t="s">
        <v>14</v>
      </c>
      <c r="M26" s="16">
        <v>2019</v>
      </c>
    </row>
    <row r="27" spans="1:13" x14ac:dyDescent="0.25">
      <c r="A27" s="29" t="s">
        <v>114</v>
      </c>
      <c r="B27" s="20" t="s">
        <v>115</v>
      </c>
      <c r="C27" s="19"/>
      <c r="D27" s="19" t="s">
        <v>116</v>
      </c>
      <c r="E27" s="20"/>
      <c r="F27" s="19" t="s">
        <v>117</v>
      </c>
      <c r="G27" s="22">
        <v>4500</v>
      </c>
      <c r="H27" s="19" t="s">
        <v>22</v>
      </c>
      <c r="I27" s="19"/>
      <c r="J27" s="25">
        <v>45</v>
      </c>
      <c r="K27" s="26">
        <v>43634</v>
      </c>
      <c r="L27" s="19" t="s">
        <v>14</v>
      </c>
      <c r="M27" s="27">
        <v>2019</v>
      </c>
    </row>
    <row r="28" spans="1:13" x14ac:dyDescent="0.25">
      <c r="A28" s="28" t="s">
        <v>118</v>
      </c>
      <c r="B28" s="9" t="s">
        <v>119</v>
      </c>
      <c r="C28" s="8"/>
      <c r="D28" s="8" t="s">
        <v>120</v>
      </c>
      <c r="E28" s="9"/>
      <c r="F28" s="8" t="s">
        <v>121</v>
      </c>
      <c r="G28" s="11">
        <v>4650</v>
      </c>
      <c r="H28" s="8" t="s">
        <v>22</v>
      </c>
      <c r="I28" s="8"/>
      <c r="J28" s="14">
        <v>45</v>
      </c>
      <c r="K28" s="15">
        <v>43634</v>
      </c>
      <c r="L28" s="8" t="s">
        <v>14</v>
      </c>
      <c r="M28" s="16">
        <v>2019</v>
      </c>
    </row>
    <row r="29" spans="1:13" x14ac:dyDescent="0.25">
      <c r="A29" s="29" t="s">
        <v>122</v>
      </c>
      <c r="B29" s="20" t="s">
        <v>123</v>
      </c>
      <c r="C29" s="19"/>
      <c r="D29" s="19" t="s">
        <v>124</v>
      </c>
      <c r="E29" s="20"/>
      <c r="F29" s="19" t="s">
        <v>125</v>
      </c>
      <c r="G29" s="22">
        <v>4500</v>
      </c>
      <c r="H29" s="19" t="s">
        <v>22</v>
      </c>
      <c r="I29" s="19"/>
      <c r="J29" s="25">
        <v>45</v>
      </c>
      <c r="K29" s="26">
        <v>43634</v>
      </c>
      <c r="L29" s="19" t="s">
        <v>14</v>
      </c>
      <c r="M29" s="27">
        <v>2019</v>
      </c>
    </row>
    <row r="30" spans="1:13" x14ac:dyDescent="0.25">
      <c r="A30" s="6" t="s">
        <v>126</v>
      </c>
      <c r="B30" s="7" t="s">
        <v>127</v>
      </c>
      <c r="C30" s="8"/>
      <c r="D30" s="7" t="s">
        <v>128</v>
      </c>
      <c r="E30" s="9"/>
      <c r="F30" s="10" t="s">
        <v>129</v>
      </c>
      <c r="G30" s="11">
        <v>4220</v>
      </c>
      <c r="H30" s="8" t="s">
        <v>39</v>
      </c>
      <c r="I30" s="8"/>
      <c r="J30" s="14">
        <v>30</v>
      </c>
      <c r="K30" s="15">
        <v>43634</v>
      </c>
      <c r="L30" s="8" t="s">
        <v>14</v>
      </c>
      <c r="M30" s="16">
        <v>2019</v>
      </c>
    </row>
    <row r="31" spans="1:13" x14ac:dyDescent="0.25">
      <c r="A31" s="17" t="s">
        <v>130</v>
      </c>
      <c r="B31" s="18" t="s">
        <v>131</v>
      </c>
      <c r="C31" s="19"/>
      <c r="D31" s="18" t="s">
        <v>132</v>
      </c>
      <c r="E31" s="20"/>
      <c r="F31" s="21" t="s">
        <v>133</v>
      </c>
      <c r="G31" s="22">
        <v>4620</v>
      </c>
      <c r="H31" s="19" t="s">
        <v>3824</v>
      </c>
      <c r="I31" s="19"/>
      <c r="J31" s="25">
        <v>30</v>
      </c>
      <c r="K31" s="26">
        <v>43634</v>
      </c>
      <c r="L31" s="19" t="s">
        <v>14</v>
      </c>
      <c r="M31" s="27">
        <v>2019</v>
      </c>
    </row>
    <row r="32" spans="1:13" x14ac:dyDescent="0.25">
      <c r="A32" s="6" t="s">
        <v>134</v>
      </c>
      <c r="B32" s="7" t="s">
        <v>135</v>
      </c>
      <c r="C32" s="8"/>
      <c r="D32" s="7" t="s">
        <v>136</v>
      </c>
      <c r="E32" s="9"/>
      <c r="F32" s="10" t="s">
        <v>137</v>
      </c>
      <c r="G32" s="11">
        <v>4170</v>
      </c>
      <c r="H32" s="8" t="s">
        <v>3824</v>
      </c>
      <c r="I32" s="8"/>
      <c r="J32" s="14">
        <v>30</v>
      </c>
      <c r="K32" s="15">
        <v>43634</v>
      </c>
      <c r="L32" s="8" t="s">
        <v>14</v>
      </c>
      <c r="M32" s="16">
        <v>2019</v>
      </c>
    </row>
    <row r="33" spans="1:13" x14ac:dyDescent="0.25">
      <c r="A33" s="17" t="s">
        <v>138</v>
      </c>
      <c r="B33" s="18" t="s">
        <v>139</v>
      </c>
      <c r="C33" s="19"/>
      <c r="D33" s="18" t="s">
        <v>140</v>
      </c>
      <c r="E33" s="20"/>
      <c r="F33" s="21" t="s">
        <v>141</v>
      </c>
      <c r="G33" s="22">
        <v>4220</v>
      </c>
      <c r="H33" s="19" t="s">
        <v>3824</v>
      </c>
      <c r="I33" s="19"/>
      <c r="J33" s="25">
        <v>30</v>
      </c>
      <c r="K33" s="26">
        <v>43634</v>
      </c>
      <c r="L33" s="19" t="s">
        <v>14</v>
      </c>
      <c r="M33" s="27">
        <v>2019</v>
      </c>
    </row>
    <row r="34" spans="1:13" x14ac:dyDescent="0.25">
      <c r="A34" s="28" t="s">
        <v>142</v>
      </c>
      <c r="B34" s="9" t="s">
        <v>143</v>
      </c>
      <c r="C34" s="8"/>
      <c r="D34" s="8" t="s">
        <v>144</v>
      </c>
      <c r="E34" s="9"/>
      <c r="F34" s="8" t="s">
        <v>145</v>
      </c>
      <c r="G34" s="11">
        <v>4650</v>
      </c>
      <c r="H34" s="8" t="s">
        <v>22</v>
      </c>
      <c r="I34" s="8"/>
      <c r="J34" s="14">
        <v>45</v>
      </c>
      <c r="K34" s="15">
        <v>43633</v>
      </c>
      <c r="L34" s="8" t="s">
        <v>14</v>
      </c>
      <c r="M34" s="16">
        <v>2019</v>
      </c>
    </row>
    <row r="35" spans="1:13" x14ac:dyDescent="0.25">
      <c r="A35" s="29" t="s">
        <v>146</v>
      </c>
      <c r="B35" s="20" t="s">
        <v>147</v>
      </c>
      <c r="C35" s="19"/>
      <c r="D35" s="19" t="s">
        <v>148</v>
      </c>
      <c r="E35" s="20"/>
      <c r="F35" s="19" t="s">
        <v>149</v>
      </c>
      <c r="G35" s="22">
        <v>4680</v>
      </c>
      <c r="H35" s="19" t="s">
        <v>22</v>
      </c>
      <c r="I35" s="19"/>
      <c r="J35" s="25">
        <v>45</v>
      </c>
      <c r="K35" s="26">
        <v>43633</v>
      </c>
      <c r="L35" s="19" t="s">
        <v>14</v>
      </c>
      <c r="M35" s="27">
        <v>2019</v>
      </c>
    </row>
    <row r="36" spans="1:13" x14ac:dyDescent="0.25">
      <c r="A36" s="32" t="s">
        <v>150</v>
      </c>
      <c r="B36" s="9" t="s">
        <v>151</v>
      </c>
      <c r="C36" s="8"/>
      <c r="D36" s="8" t="s">
        <v>152</v>
      </c>
      <c r="E36" s="9"/>
      <c r="F36" s="8" t="s">
        <v>153</v>
      </c>
      <c r="G36" s="11">
        <v>4500</v>
      </c>
      <c r="H36" s="8" t="s">
        <v>39</v>
      </c>
      <c r="I36" s="8"/>
      <c r="J36" s="14">
        <v>45</v>
      </c>
      <c r="K36" s="15">
        <v>43633</v>
      </c>
      <c r="L36" s="8" t="s">
        <v>14</v>
      </c>
      <c r="M36" s="16">
        <v>2019</v>
      </c>
    </row>
    <row r="37" spans="1:13" x14ac:dyDescent="0.25">
      <c r="A37" s="29" t="s">
        <v>154</v>
      </c>
      <c r="B37" s="20" t="s">
        <v>155</v>
      </c>
      <c r="C37" s="19"/>
      <c r="D37" s="19" t="s">
        <v>156</v>
      </c>
      <c r="E37" s="20"/>
      <c r="F37" s="19" t="s">
        <v>157</v>
      </c>
      <c r="G37" s="22">
        <v>4500</v>
      </c>
      <c r="H37" s="19" t="s">
        <v>22</v>
      </c>
      <c r="I37" s="19"/>
      <c r="J37" s="25">
        <v>45</v>
      </c>
      <c r="K37" s="26">
        <v>43633</v>
      </c>
      <c r="L37" s="19" t="s">
        <v>14</v>
      </c>
      <c r="M37" s="27">
        <v>2019</v>
      </c>
    </row>
    <row r="38" spans="1:13" x14ac:dyDescent="0.25">
      <c r="A38" s="6" t="s">
        <v>158</v>
      </c>
      <c r="B38" s="7" t="s">
        <v>159</v>
      </c>
      <c r="C38" s="8"/>
      <c r="D38" s="7" t="s">
        <v>160</v>
      </c>
      <c r="E38" s="9"/>
      <c r="F38" s="10" t="s">
        <v>161</v>
      </c>
      <c r="G38" s="11">
        <v>4220</v>
      </c>
      <c r="H38" s="8" t="s">
        <v>3824</v>
      </c>
      <c r="I38" s="8"/>
      <c r="J38" s="14">
        <v>30</v>
      </c>
      <c r="K38" s="15">
        <v>43633</v>
      </c>
      <c r="L38" s="8" t="s">
        <v>14</v>
      </c>
      <c r="M38" s="16">
        <v>2019</v>
      </c>
    </row>
    <row r="39" spans="1:13" x14ac:dyDescent="0.25">
      <c r="A39" s="17" t="s">
        <v>162</v>
      </c>
      <c r="B39" s="18" t="s">
        <v>163</v>
      </c>
      <c r="C39" s="19"/>
      <c r="D39" s="18" t="s">
        <v>164</v>
      </c>
      <c r="E39" s="20"/>
      <c r="F39" s="21" t="s">
        <v>165</v>
      </c>
      <c r="G39" s="22">
        <v>4170</v>
      </c>
      <c r="H39" s="19" t="s">
        <v>3824</v>
      </c>
      <c r="I39" s="19"/>
      <c r="J39" s="25">
        <v>30</v>
      </c>
      <c r="K39" s="26">
        <v>43633</v>
      </c>
      <c r="L39" s="19" t="s">
        <v>14</v>
      </c>
      <c r="M39" s="27">
        <v>2019</v>
      </c>
    </row>
    <row r="40" spans="1:13" x14ac:dyDescent="0.25">
      <c r="A40" s="6" t="s">
        <v>166</v>
      </c>
      <c r="B40" s="7" t="s">
        <v>167</v>
      </c>
      <c r="C40" s="8"/>
      <c r="D40" s="7" t="s">
        <v>168</v>
      </c>
      <c r="E40" s="9"/>
      <c r="F40" s="10" t="s">
        <v>169</v>
      </c>
      <c r="G40" s="11">
        <v>4280</v>
      </c>
      <c r="H40" s="8" t="s">
        <v>3824</v>
      </c>
      <c r="I40" s="8"/>
      <c r="J40" s="14">
        <v>30</v>
      </c>
      <c r="K40" s="15">
        <v>43633</v>
      </c>
      <c r="L40" s="8" t="s">
        <v>14</v>
      </c>
      <c r="M40" s="16">
        <v>2019</v>
      </c>
    </row>
    <row r="41" spans="1:13" x14ac:dyDescent="0.25">
      <c r="A41" s="17" t="s">
        <v>170</v>
      </c>
      <c r="B41" s="18" t="s">
        <v>171</v>
      </c>
      <c r="C41" s="19"/>
      <c r="D41" s="18" t="s">
        <v>172</v>
      </c>
      <c r="E41" s="20"/>
      <c r="F41" s="21" t="s">
        <v>173</v>
      </c>
      <c r="G41" s="22">
        <v>3970</v>
      </c>
      <c r="H41" s="19" t="s">
        <v>3824</v>
      </c>
      <c r="I41" s="19"/>
      <c r="J41" s="25">
        <v>30</v>
      </c>
      <c r="K41" s="26">
        <v>43633</v>
      </c>
      <c r="L41" s="19" t="s">
        <v>14</v>
      </c>
      <c r="M41" s="27">
        <v>2019</v>
      </c>
    </row>
    <row r="42" spans="1:13" x14ac:dyDescent="0.25">
      <c r="A42" s="28" t="s">
        <v>174</v>
      </c>
      <c r="B42" s="9" t="s">
        <v>175</v>
      </c>
      <c r="C42" s="8"/>
      <c r="D42" s="8" t="s">
        <v>176</v>
      </c>
      <c r="E42" s="9"/>
      <c r="F42" s="8" t="s">
        <v>177</v>
      </c>
      <c r="G42" s="11">
        <v>4400</v>
      </c>
      <c r="H42" s="8" t="s">
        <v>22</v>
      </c>
      <c r="I42" s="8"/>
      <c r="J42" s="14">
        <v>45</v>
      </c>
      <c r="K42" s="15">
        <v>43631</v>
      </c>
      <c r="L42" s="8" t="s">
        <v>14</v>
      </c>
      <c r="M42" s="16">
        <v>2019</v>
      </c>
    </row>
    <row r="43" spans="1:13" x14ac:dyDescent="0.25">
      <c r="A43" s="29" t="s">
        <v>178</v>
      </c>
      <c r="B43" s="20" t="s">
        <v>179</v>
      </c>
      <c r="C43" s="19"/>
      <c r="D43" s="19" t="s">
        <v>180</v>
      </c>
      <c r="E43" s="20"/>
      <c r="F43" s="19" t="s">
        <v>181</v>
      </c>
      <c r="G43" s="22">
        <v>4500</v>
      </c>
      <c r="H43" s="19" t="s">
        <v>22</v>
      </c>
      <c r="I43" s="19"/>
      <c r="J43" s="25">
        <v>45</v>
      </c>
      <c r="K43" s="26">
        <v>43631</v>
      </c>
      <c r="L43" s="19" t="s">
        <v>14</v>
      </c>
      <c r="M43" s="27">
        <v>2019</v>
      </c>
    </row>
    <row r="44" spans="1:13" x14ac:dyDescent="0.25">
      <c r="A44" s="28" t="s">
        <v>182</v>
      </c>
      <c r="B44" s="9" t="s">
        <v>183</v>
      </c>
      <c r="C44" s="8"/>
      <c r="D44" s="8" t="s">
        <v>184</v>
      </c>
      <c r="E44" s="9"/>
      <c r="F44" s="8" t="s">
        <v>185</v>
      </c>
      <c r="G44" s="11">
        <v>4500</v>
      </c>
      <c r="H44" s="8" t="s">
        <v>39</v>
      </c>
      <c r="I44" s="8"/>
      <c r="J44" s="14">
        <v>45</v>
      </c>
      <c r="K44" s="15">
        <v>43631</v>
      </c>
      <c r="L44" s="8" t="s">
        <v>14</v>
      </c>
      <c r="M44" s="16">
        <v>2019</v>
      </c>
    </row>
    <row r="45" spans="1:13" x14ac:dyDescent="0.25">
      <c r="A45" s="29" t="s">
        <v>186</v>
      </c>
      <c r="B45" s="20" t="s">
        <v>187</v>
      </c>
      <c r="C45" s="19"/>
      <c r="D45" s="19" t="s">
        <v>188</v>
      </c>
      <c r="E45" s="20"/>
      <c r="F45" s="19" t="s">
        <v>189</v>
      </c>
      <c r="G45" s="22">
        <v>4500</v>
      </c>
      <c r="H45" s="19" t="s">
        <v>22</v>
      </c>
      <c r="I45" s="19"/>
      <c r="J45" s="25">
        <v>45</v>
      </c>
      <c r="K45" s="26">
        <v>43631</v>
      </c>
      <c r="L45" s="19" t="s">
        <v>14</v>
      </c>
      <c r="M45" s="27">
        <v>2019</v>
      </c>
    </row>
    <row r="46" spans="1:13" x14ac:dyDescent="0.25">
      <c r="A46" s="28" t="s">
        <v>190</v>
      </c>
      <c r="B46" s="9" t="s">
        <v>191</v>
      </c>
      <c r="C46" s="8"/>
      <c r="D46" s="8" t="s">
        <v>4193</v>
      </c>
      <c r="E46" s="9"/>
      <c r="F46" s="8" t="s">
        <v>192</v>
      </c>
      <c r="G46" s="11">
        <v>4480</v>
      </c>
      <c r="H46" s="8" t="s">
        <v>22</v>
      </c>
      <c r="I46" s="8"/>
      <c r="J46" s="14">
        <v>45</v>
      </c>
      <c r="K46" s="15">
        <v>43631</v>
      </c>
      <c r="L46" s="8" t="s">
        <v>14</v>
      </c>
      <c r="M46" s="16">
        <v>2019</v>
      </c>
    </row>
    <row r="47" spans="1:13" x14ac:dyDescent="0.25">
      <c r="A47" s="17" t="s">
        <v>193</v>
      </c>
      <c r="B47" s="18" t="s">
        <v>194</v>
      </c>
      <c r="C47" s="19"/>
      <c r="D47" s="18" t="s">
        <v>195</v>
      </c>
      <c r="E47" s="20"/>
      <c r="F47" s="21" t="s">
        <v>196</v>
      </c>
      <c r="G47" s="22">
        <v>4270</v>
      </c>
      <c r="H47" s="19" t="s">
        <v>3824</v>
      </c>
      <c r="I47" s="19"/>
      <c r="J47" s="25">
        <v>30</v>
      </c>
      <c r="K47" s="26">
        <v>43631</v>
      </c>
      <c r="L47" s="19" t="s">
        <v>14</v>
      </c>
      <c r="M47" s="27">
        <v>2019</v>
      </c>
    </row>
    <row r="48" spans="1:13" x14ac:dyDescent="0.25">
      <c r="A48" s="6" t="s">
        <v>197</v>
      </c>
      <c r="B48" s="7" t="s">
        <v>198</v>
      </c>
      <c r="C48" s="8"/>
      <c r="D48" s="7" t="s">
        <v>199</v>
      </c>
      <c r="E48" s="9"/>
      <c r="F48" s="10" t="s">
        <v>200</v>
      </c>
      <c r="G48" s="11">
        <v>4270</v>
      </c>
      <c r="H48" s="8" t="s">
        <v>3824</v>
      </c>
      <c r="I48" s="8"/>
      <c r="J48" s="14">
        <v>30</v>
      </c>
      <c r="K48" s="15">
        <v>43631</v>
      </c>
      <c r="L48" s="8" t="s">
        <v>14</v>
      </c>
      <c r="M48" s="16">
        <v>2019</v>
      </c>
    </row>
    <row r="49" spans="1:13" x14ac:dyDescent="0.25">
      <c r="A49" s="17" t="s">
        <v>201</v>
      </c>
      <c r="B49" s="18" t="s">
        <v>202</v>
      </c>
      <c r="C49" s="19"/>
      <c r="D49" s="18" t="s">
        <v>203</v>
      </c>
      <c r="E49" s="20"/>
      <c r="F49" s="21" t="s">
        <v>204</v>
      </c>
      <c r="G49" s="22">
        <v>4670</v>
      </c>
      <c r="H49" s="19" t="s">
        <v>39</v>
      </c>
      <c r="I49" s="19"/>
      <c r="J49" s="25">
        <v>30</v>
      </c>
      <c r="K49" s="26">
        <v>43631</v>
      </c>
      <c r="L49" s="19" t="s">
        <v>14</v>
      </c>
      <c r="M49" s="27">
        <v>2019</v>
      </c>
    </row>
    <row r="50" spans="1:13" x14ac:dyDescent="0.25">
      <c r="A50" s="6" t="s">
        <v>205</v>
      </c>
      <c r="B50" s="7" t="s">
        <v>206</v>
      </c>
      <c r="C50" s="8"/>
      <c r="D50" s="7" t="s">
        <v>207</v>
      </c>
      <c r="E50" s="9"/>
      <c r="F50" s="10" t="s">
        <v>208</v>
      </c>
      <c r="G50" s="11">
        <v>4620</v>
      </c>
      <c r="H50" s="8" t="s">
        <v>3824</v>
      </c>
      <c r="I50" s="8"/>
      <c r="J50" s="14">
        <v>30</v>
      </c>
      <c r="K50" s="15">
        <v>43631</v>
      </c>
      <c r="L50" s="8" t="s">
        <v>14</v>
      </c>
      <c r="M50" s="16">
        <v>2019</v>
      </c>
    </row>
    <row r="51" spans="1:13" x14ac:dyDescent="0.25">
      <c r="A51" s="17" t="s">
        <v>209</v>
      </c>
      <c r="B51" s="18" t="s">
        <v>210</v>
      </c>
      <c r="C51" s="19"/>
      <c r="D51" s="18" t="s">
        <v>211</v>
      </c>
      <c r="E51" s="20"/>
      <c r="F51" s="21" t="s">
        <v>212</v>
      </c>
      <c r="G51" s="22">
        <v>4250</v>
      </c>
      <c r="H51" s="19" t="s">
        <v>3824</v>
      </c>
      <c r="I51" s="19"/>
      <c r="J51" s="25">
        <v>30</v>
      </c>
      <c r="K51" s="26">
        <v>43631</v>
      </c>
      <c r="L51" s="19" t="s">
        <v>14</v>
      </c>
      <c r="M51" s="27">
        <v>2019</v>
      </c>
    </row>
    <row r="52" spans="1:13" x14ac:dyDescent="0.25">
      <c r="A52" s="6" t="s">
        <v>213</v>
      </c>
      <c r="B52" s="7" t="s">
        <v>214</v>
      </c>
      <c r="C52" s="8"/>
      <c r="D52" s="7" t="s">
        <v>215</v>
      </c>
      <c r="E52" s="9"/>
      <c r="F52" s="10" t="s">
        <v>216</v>
      </c>
      <c r="G52" s="11">
        <v>4270</v>
      </c>
      <c r="H52" s="8" t="s">
        <v>39</v>
      </c>
      <c r="I52" s="8"/>
      <c r="J52" s="14">
        <v>30</v>
      </c>
      <c r="K52" s="15">
        <v>43631</v>
      </c>
      <c r="L52" s="8" t="s">
        <v>14</v>
      </c>
      <c r="M52" s="16">
        <v>2019</v>
      </c>
    </row>
    <row r="53" spans="1:13" x14ac:dyDescent="0.25">
      <c r="A53" s="17" t="s">
        <v>217</v>
      </c>
      <c r="B53" s="18" t="s">
        <v>218</v>
      </c>
      <c r="C53" s="19"/>
      <c r="D53" s="18" t="s">
        <v>219</v>
      </c>
      <c r="E53" s="20"/>
      <c r="F53" s="21" t="s">
        <v>220</v>
      </c>
      <c r="G53" s="22">
        <v>4270</v>
      </c>
      <c r="H53" s="19" t="s">
        <v>3824</v>
      </c>
      <c r="I53" s="19"/>
      <c r="J53" s="25">
        <v>30</v>
      </c>
      <c r="K53" s="26">
        <v>43631</v>
      </c>
      <c r="L53" s="19" t="s">
        <v>14</v>
      </c>
      <c r="M53" s="27">
        <v>2019</v>
      </c>
    </row>
    <row r="54" spans="1:13" x14ac:dyDescent="0.25">
      <c r="A54" s="6" t="s">
        <v>221</v>
      </c>
      <c r="B54" s="7" t="s">
        <v>222</v>
      </c>
      <c r="C54" s="8"/>
      <c r="D54" s="7" t="s">
        <v>223</v>
      </c>
      <c r="E54" s="9"/>
      <c r="F54" s="10" t="s">
        <v>224</v>
      </c>
      <c r="G54" s="11">
        <v>4270</v>
      </c>
      <c r="H54" s="8" t="s">
        <v>39</v>
      </c>
      <c r="I54" s="8"/>
      <c r="J54" s="14">
        <v>30</v>
      </c>
      <c r="K54" s="15">
        <v>43631</v>
      </c>
      <c r="L54" s="8" t="s">
        <v>14</v>
      </c>
      <c r="M54" s="16">
        <v>2019</v>
      </c>
    </row>
    <row r="55" spans="1:13" x14ac:dyDescent="0.25">
      <c r="A55" s="17" t="s">
        <v>225</v>
      </c>
      <c r="B55" s="18" t="s">
        <v>226</v>
      </c>
      <c r="C55" s="19"/>
      <c r="D55" s="18" t="s">
        <v>227</v>
      </c>
      <c r="E55" s="20"/>
      <c r="F55" s="21" t="s">
        <v>228</v>
      </c>
      <c r="G55" s="22">
        <v>4270</v>
      </c>
      <c r="H55" s="19" t="s">
        <v>3824</v>
      </c>
      <c r="I55" s="19"/>
      <c r="J55" s="25">
        <v>30</v>
      </c>
      <c r="K55" s="26">
        <v>43631</v>
      </c>
      <c r="L55" s="19" t="s">
        <v>14</v>
      </c>
      <c r="M55" s="27">
        <v>2019</v>
      </c>
    </row>
    <row r="56" spans="1:13" x14ac:dyDescent="0.25">
      <c r="A56" s="6" t="s">
        <v>229</v>
      </c>
      <c r="B56" s="7" t="s">
        <v>230</v>
      </c>
      <c r="C56" s="8"/>
      <c r="D56" s="7" t="s">
        <v>231</v>
      </c>
      <c r="E56" s="9"/>
      <c r="F56" s="10" t="s">
        <v>232</v>
      </c>
      <c r="G56" s="11">
        <v>4100</v>
      </c>
      <c r="H56" s="8" t="s">
        <v>39</v>
      </c>
      <c r="I56" s="8"/>
      <c r="J56" s="14">
        <v>30</v>
      </c>
      <c r="K56" s="15">
        <v>43630</v>
      </c>
      <c r="L56" s="8" t="s">
        <v>14</v>
      </c>
      <c r="M56" s="16">
        <v>2019</v>
      </c>
    </row>
    <row r="57" spans="1:13" x14ac:dyDescent="0.25">
      <c r="A57" s="17" t="s">
        <v>233</v>
      </c>
      <c r="B57" s="18" t="s">
        <v>230</v>
      </c>
      <c r="C57" s="19"/>
      <c r="D57" s="18" t="s">
        <v>231</v>
      </c>
      <c r="E57" s="20"/>
      <c r="F57" s="21" t="s">
        <v>232</v>
      </c>
      <c r="G57" s="22">
        <v>4100</v>
      </c>
      <c r="H57" s="19" t="s">
        <v>100</v>
      </c>
      <c r="I57" s="19"/>
      <c r="J57" s="25">
        <v>30</v>
      </c>
      <c r="K57" s="26">
        <v>43630</v>
      </c>
      <c r="L57" s="19" t="s">
        <v>14</v>
      </c>
      <c r="M57" s="27">
        <v>2019</v>
      </c>
    </row>
    <row r="58" spans="1:13" x14ac:dyDescent="0.25">
      <c r="A58" s="6" t="s">
        <v>234</v>
      </c>
      <c r="B58" s="7" t="s">
        <v>230</v>
      </c>
      <c r="C58" s="8"/>
      <c r="D58" s="7" t="s">
        <v>231</v>
      </c>
      <c r="E58" s="9"/>
      <c r="F58" s="10" t="s">
        <v>232</v>
      </c>
      <c r="G58" s="11">
        <v>4100</v>
      </c>
      <c r="H58" s="8" t="s">
        <v>39</v>
      </c>
      <c r="I58" s="8"/>
      <c r="J58" s="14">
        <v>30</v>
      </c>
      <c r="K58" s="15">
        <v>43630</v>
      </c>
      <c r="L58" s="8" t="s">
        <v>14</v>
      </c>
      <c r="M58" s="16">
        <v>2019</v>
      </c>
    </row>
    <row r="59" spans="1:13" x14ac:dyDescent="0.25">
      <c r="A59" s="17" t="s">
        <v>235</v>
      </c>
      <c r="B59" s="18" t="s">
        <v>230</v>
      </c>
      <c r="C59" s="19"/>
      <c r="D59" s="18" t="s">
        <v>231</v>
      </c>
      <c r="E59" s="20"/>
      <c r="F59" s="21" t="s">
        <v>232</v>
      </c>
      <c r="G59" s="22">
        <v>4100</v>
      </c>
      <c r="H59" s="19" t="s">
        <v>100</v>
      </c>
      <c r="I59" s="19"/>
      <c r="J59" s="25">
        <v>30</v>
      </c>
      <c r="K59" s="26">
        <v>43630</v>
      </c>
      <c r="L59" s="19" t="s">
        <v>14</v>
      </c>
      <c r="M59" s="27">
        <v>2019</v>
      </c>
    </row>
    <row r="60" spans="1:13" x14ac:dyDescent="0.25">
      <c r="A60" s="6" t="s">
        <v>236</v>
      </c>
      <c r="B60" s="7" t="s">
        <v>230</v>
      </c>
      <c r="C60" s="8"/>
      <c r="D60" s="7" t="s">
        <v>231</v>
      </c>
      <c r="E60" s="9"/>
      <c r="F60" s="10" t="s">
        <v>232</v>
      </c>
      <c r="G60" s="11">
        <v>4100</v>
      </c>
      <c r="H60" s="8" t="s">
        <v>39</v>
      </c>
      <c r="I60" s="8"/>
      <c r="J60" s="14">
        <v>30</v>
      </c>
      <c r="K60" s="15">
        <v>43630</v>
      </c>
      <c r="L60" s="8" t="s">
        <v>14</v>
      </c>
      <c r="M60" s="16">
        <v>2019</v>
      </c>
    </row>
    <row r="61" spans="1:13" x14ac:dyDescent="0.25">
      <c r="A61" s="17" t="s">
        <v>237</v>
      </c>
      <c r="B61" s="18" t="s">
        <v>230</v>
      </c>
      <c r="C61" s="19"/>
      <c r="D61" s="18" t="s">
        <v>231</v>
      </c>
      <c r="E61" s="20"/>
      <c r="F61" s="21" t="s">
        <v>232</v>
      </c>
      <c r="G61" s="22">
        <v>4100</v>
      </c>
      <c r="H61" s="19" t="s">
        <v>100</v>
      </c>
      <c r="I61" s="19"/>
      <c r="J61" s="25">
        <v>30</v>
      </c>
      <c r="K61" s="26">
        <v>43630</v>
      </c>
      <c r="L61" s="19" t="s">
        <v>14</v>
      </c>
      <c r="M61" s="27">
        <v>2019</v>
      </c>
    </row>
    <row r="62" spans="1:13" x14ac:dyDescent="0.25">
      <c r="A62" s="28" t="s">
        <v>238</v>
      </c>
      <c r="B62" s="9" t="s">
        <v>239</v>
      </c>
      <c r="C62" s="8"/>
      <c r="D62" s="8" t="s">
        <v>240</v>
      </c>
      <c r="E62" s="9"/>
      <c r="F62" s="8" t="s">
        <v>241</v>
      </c>
      <c r="G62" s="11">
        <v>4500</v>
      </c>
      <c r="H62" s="8" t="s">
        <v>22</v>
      </c>
      <c r="I62" s="8"/>
      <c r="J62" s="14">
        <v>45</v>
      </c>
      <c r="K62" s="15">
        <v>43630</v>
      </c>
      <c r="L62" s="8" t="s">
        <v>14</v>
      </c>
      <c r="M62" s="16">
        <v>2019</v>
      </c>
    </row>
    <row r="63" spans="1:13" x14ac:dyDescent="0.25">
      <c r="A63" s="29" t="s">
        <v>242</v>
      </c>
      <c r="B63" s="20" t="s">
        <v>243</v>
      </c>
      <c r="C63" s="19"/>
      <c r="D63" s="19" t="s">
        <v>244</v>
      </c>
      <c r="E63" s="20"/>
      <c r="F63" s="19" t="s">
        <v>245</v>
      </c>
      <c r="G63" s="22">
        <v>4600</v>
      </c>
      <c r="H63" s="19" t="s">
        <v>100</v>
      </c>
      <c r="I63" s="19"/>
      <c r="J63" s="25">
        <v>50</v>
      </c>
      <c r="K63" s="26">
        <v>43630</v>
      </c>
      <c r="L63" s="19" t="s">
        <v>14</v>
      </c>
      <c r="M63" s="27">
        <v>2019</v>
      </c>
    </row>
    <row r="64" spans="1:13" x14ac:dyDescent="0.25">
      <c r="A64" s="28" t="s">
        <v>246</v>
      </c>
      <c r="B64" s="9" t="s">
        <v>247</v>
      </c>
      <c r="C64" s="8"/>
      <c r="D64" s="8" t="s">
        <v>248</v>
      </c>
      <c r="E64" s="9"/>
      <c r="F64" s="8" t="s">
        <v>249</v>
      </c>
      <c r="G64" s="11">
        <v>4500</v>
      </c>
      <c r="H64" s="8" t="s">
        <v>100</v>
      </c>
      <c r="I64" s="8"/>
      <c r="J64" s="14">
        <v>50</v>
      </c>
      <c r="K64" s="15">
        <v>43630</v>
      </c>
      <c r="L64" s="8" t="s">
        <v>14</v>
      </c>
      <c r="M64" s="16">
        <v>2019</v>
      </c>
    </row>
    <row r="65" spans="1:13" x14ac:dyDescent="0.25">
      <c r="A65" s="17" t="s">
        <v>250</v>
      </c>
      <c r="B65" s="18" t="s">
        <v>251</v>
      </c>
      <c r="C65" s="19"/>
      <c r="D65" s="18" t="s">
        <v>252</v>
      </c>
      <c r="E65" s="20"/>
      <c r="F65" s="21" t="s">
        <v>253</v>
      </c>
      <c r="G65" s="22">
        <v>4320</v>
      </c>
      <c r="H65" s="19" t="s">
        <v>3824</v>
      </c>
      <c r="I65" s="19"/>
      <c r="J65" s="25">
        <v>30</v>
      </c>
      <c r="K65" s="26">
        <v>43630</v>
      </c>
      <c r="L65" s="19" t="s">
        <v>14</v>
      </c>
      <c r="M65" s="27">
        <v>2019</v>
      </c>
    </row>
    <row r="66" spans="1:13" x14ac:dyDescent="0.25">
      <c r="A66" s="6" t="s">
        <v>254</v>
      </c>
      <c r="B66" s="7" t="s">
        <v>255</v>
      </c>
      <c r="C66" s="8"/>
      <c r="D66" s="7" t="s">
        <v>256</v>
      </c>
      <c r="E66" s="9"/>
      <c r="F66" s="10" t="s">
        <v>257</v>
      </c>
      <c r="G66" s="11">
        <v>4220</v>
      </c>
      <c r="H66" s="8" t="s">
        <v>3824</v>
      </c>
      <c r="I66" s="8"/>
      <c r="J66" s="14">
        <v>30</v>
      </c>
      <c r="K66" s="15">
        <v>43630</v>
      </c>
      <c r="L66" s="8" t="s">
        <v>14</v>
      </c>
      <c r="M66" s="16">
        <v>2019</v>
      </c>
    </row>
    <row r="67" spans="1:13" x14ac:dyDescent="0.25">
      <c r="A67" s="29" t="s">
        <v>258</v>
      </c>
      <c r="B67" s="20" t="s">
        <v>259</v>
      </c>
      <c r="C67" s="19"/>
      <c r="D67" s="19" t="s">
        <v>260</v>
      </c>
      <c r="E67" s="20"/>
      <c r="F67" s="19" t="s">
        <v>261</v>
      </c>
      <c r="G67" s="22">
        <v>4500</v>
      </c>
      <c r="H67" s="19" t="s">
        <v>22</v>
      </c>
      <c r="I67" s="19"/>
      <c r="J67" s="25">
        <v>45</v>
      </c>
      <c r="K67" s="26">
        <v>43629</v>
      </c>
      <c r="L67" s="19" t="s">
        <v>14</v>
      </c>
      <c r="M67" s="27">
        <v>2019</v>
      </c>
    </row>
    <row r="68" spans="1:13" x14ac:dyDescent="0.25">
      <c r="A68" s="28" t="s">
        <v>262</v>
      </c>
      <c r="B68" s="9" t="s">
        <v>263</v>
      </c>
      <c r="C68" s="8"/>
      <c r="D68" s="8" t="s">
        <v>264</v>
      </c>
      <c r="E68" s="9"/>
      <c r="F68" s="8" t="s">
        <v>265</v>
      </c>
      <c r="G68" s="11">
        <v>4450</v>
      </c>
      <c r="H68" s="8" t="s">
        <v>22</v>
      </c>
      <c r="I68" s="8"/>
      <c r="J68" s="14">
        <v>45</v>
      </c>
      <c r="K68" s="15">
        <v>43629</v>
      </c>
      <c r="L68" s="8" t="s">
        <v>14</v>
      </c>
      <c r="M68" s="16">
        <v>2019</v>
      </c>
    </row>
    <row r="69" spans="1:13" x14ac:dyDescent="0.25">
      <c r="A69" s="29" t="s">
        <v>266</v>
      </c>
      <c r="B69" s="20" t="s">
        <v>267</v>
      </c>
      <c r="C69" s="19"/>
      <c r="D69" s="19" t="s">
        <v>268</v>
      </c>
      <c r="E69" s="20"/>
      <c r="F69" s="19" t="s">
        <v>269</v>
      </c>
      <c r="G69" s="22">
        <v>4500</v>
      </c>
      <c r="H69" s="19" t="s">
        <v>22</v>
      </c>
      <c r="I69" s="19"/>
      <c r="J69" s="25">
        <v>45</v>
      </c>
      <c r="K69" s="26">
        <v>43629</v>
      </c>
      <c r="L69" s="19" t="s">
        <v>14</v>
      </c>
      <c r="M69" s="27">
        <v>2019</v>
      </c>
    </row>
    <row r="70" spans="1:13" x14ac:dyDescent="0.25">
      <c r="A70" s="6" t="s">
        <v>270</v>
      </c>
      <c r="B70" s="7" t="s">
        <v>271</v>
      </c>
      <c r="C70" s="8"/>
      <c r="D70" s="7" t="s">
        <v>272</v>
      </c>
      <c r="E70" s="9"/>
      <c r="F70" s="10" t="s">
        <v>273</v>
      </c>
      <c r="G70" s="11">
        <v>4270</v>
      </c>
      <c r="H70" s="8" t="s">
        <v>3824</v>
      </c>
      <c r="I70" s="8"/>
      <c r="J70" s="14">
        <v>30</v>
      </c>
      <c r="K70" s="15">
        <v>43629</v>
      </c>
      <c r="L70" s="8" t="s">
        <v>14</v>
      </c>
      <c r="M70" s="16">
        <v>2019</v>
      </c>
    </row>
    <row r="71" spans="1:13" x14ac:dyDescent="0.25">
      <c r="A71" s="17" t="s">
        <v>274</v>
      </c>
      <c r="B71" s="18" t="s">
        <v>275</v>
      </c>
      <c r="C71" s="19"/>
      <c r="D71" s="18" t="s">
        <v>276</v>
      </c>
      <c r="E71" s="20"/>
      <c r="F71" s="21" t="s">
        <v>277</v>
      </c>
      <c r="G71" s="22">
        <v>3770</v>
      </c>
      <c r="H71" s="19" t="s">
        <v>3824</v>
      </c>
      <c r="I71" s="19"/>
      <c r="J71" s="25">
        <v>20</v>
      </c>
      <c r="K71" s="26">
        <v>43629</v>
      </c>
      <c r="L71" s="19" t="s">
        <v>14</v>
      </c>
      <c r="M71" s="27">
        <v>2019</v>
      </c>
    </row>
    <row r="72" spans="1:13" x14ac:dyDescent="0.25">
      <c r="A72" s="6" t="s">
        <v>278</v>
      </c>
      <c r="B72" s="7" t="s">
        <v>279</v>
      </c>
      <c r="C72" s="8"/>
      <c r="D72" s="7" t="s">
        <v>280</v>
      </c>
      <c r="E72" s="9"/>
      <c r="F72" s="10" t="s">
        <v>281</v>
      </c>
      <c r="G72" s="11">
        <v>4270</v>
      </c>
      <c r="H72" s="8" t="s">
        <v>3824</v>
      </c>
      <c r="I72" s="8"/>
      <c r="J72" s="14">
        <v>30</v>
      </c>
      <c r="K72" s="15">
        <v>43629</v>
      </c>
      <c r="L72" s="8" t="s">
        <v>14</v>
      </c>
      <c r="M72" s="16">
        <v>2019</v>
      </c>
    </row>
    <row r="73" spans="1:13" x14ac:dyDescent="0.25">
      <c r="A73" s="17" t="s">
        <v>282</v>
      </c>
      <c r="B73" s="18" t="s">
        <v>283</v>
      </c>
      <c r="C73" s="19"/>
      <c r="D73" s="18" t="s">
        <v>284</v>
      </c>
      <c r="E73" s="20"/>
      <c r="F73" s="21" t="s">
        <v>285</v>
      </c>
      <c r="G73" s="22">
        <v>4300</v>
      </c>
      <c r="H73" s="19" t="s">
        <v>3824</v>
      </c>
      <c r="I73" s="19"/>
      <c r="J73" s="25">
        <v>30</v>
      </c>
      <c r="K73" s="26">
        <v>43629</v>
      </c>
      <c r="L73" s="19" t="s">
        <v>14</v>
      </c>
      <c r="M73" s="27">
        <v>2019</v>
      </c>
    </row>
    <row r="74" spans="1:13" x14ac:dyDescent="0.25">
      <c r="A74" s="6" t="s">
        <v>286</v>
      </c>
      <c r="B74" s="7" t="s">
        <v>287</v>
      </c>
      <c r="C74" s="8"/>
      <c r="D74" s="7" t="s">
        <v>288</v>
      </c>
      <c r="E74" s="9"/>
      <c r="F74" s="10" t="s">
        <v>289</v>
      </c>
      <c r="G74" s="11">
        <v>4380</v>
      </c>
      <c r="H74" s="8" t="s">
        <v>3824</v>
      </c>
      <c r="I74" s="8"/>
      <c r="J74" s="14">
        <v>30</v>
      </c>
      <c r="K74" s="15">
        <v>43628</v>
      </c>
      <c r="L74" s="8" t="s">
        <v>14</v>
      </c>
      <c r="M74" s="16">
        <v>2019</v>
      </c>
    </row>
    <row r="75" spans="1:13" x14ac:dyDescent="0.25">
      <c r="A75" s="17" t="s">
        <v>290</v>
      </c>
      <c r="B75" s="18" t="s">
        <v>291</v>
      </c>
      <c r="C75" s="19"/>
      <c r="D75" s="18" t="s">
        <v>292</v>
      </c>
      <c r="E75" s="20"/>
      <c r="F75" s="21" t="s">
        <v>293</v>
      </c>
      <c r="G75" s="22">
        <v>4230</v>
      </c>
      <c r="H75" s="19" t="s">
        <v>39</v>
      </c>
      <c r="I75" s="19"/>
      <c r="J75" s="25">
        <v>30</v>
      </c>
      <c r="K75" s="26">
        <v>43628</v>
      </c>
      <c r="L75" s="19" t="s">
        <v>14</v>
      </c>
      <c r="M75" s="27">
        <v>2019</v>
      </c>
    </row>
    <row r="76" spans="1:13" x14ac:dyDescent="0.25">
      <c r="A76" s="6" t="s">
        <v>294</v>
      </c>
      <c r="B76" s="7" t="s">
        <v>295</v>
      </c>
      <c r="C76" s="8"/>
      <c r="D76" s="7" t="s">
        <v>296</v>
      </c>
      <c r="E76" s="9"/>
      <c r="F76" s="10" t="s">
        <v>297</v>
      </c>
      <c r="G76" s="11">
        <v>4170</v>
      </c>
      <c r="H76" s="8" t="s">
        <v>3824</v>
      </c>
      <c r="I76" s="8"/>
      <c r="J76" s="14">
        <v>30</v>
      </c>
      <c r="K76" s="15">
        <v>43628</v>
      </c>
      <c r="L76" s="8" t="s">
        <v>14</v>
      </c>
      <c r="M76" s="16">
        <v>2019</v>
      </c>
    </row>
    <row r="77" spans="1:13" x14ac:dyDescent="0.25">
      <c r="A77" s="17" t="s">
        <v>298</v>
      </c>
      <c r="B77" s="18" t="s">
        <v>299</v>
      </c>
      <c r="C77" s="19"/>
      <c r="D77" s="18" t="s">
        <v>300</v>
      </c>
      <c r="E77" s="20"/>
      <c r="F77" s="21" t="s">
        <v>301</v>
      </c>
      <c r="G77" s="22">
        <v>4270</v>
      </c>
      <c r="H77" s="19" t="s">
        <v>3824</v>
      </c>
      <c r="I77" s="19"/>
      <c r="J77" s="25">
        <v>30</v>
      </c>
      <c r="K77" s="26">
        <v>43628</v>
      </c>
      <c r="L77" s="19" t="s">
        <v>14</v>
      </c>
      <c r="M77" s="27">
        <v>2019</v>
      </c>
    </row>
    <row r="78" spans="1:13" x14ac:dyDescent="0.25">
      <c r="A78" s="6" t="s">
        <v>302</v>
      </c>
      <c r="B78" s="7" t="s">
        <v>303</v>
      </c>
      <c r="C78" s="8"/>
      <c r="D78" s="7" t="s">
        <v>304</v>
      </c>
      <c r="E78" s="9"/>
      <c r="F78" s="10" t="s">
        <v>305</v>
      </c>
      <c r="G78" s="11">
        <v>4170</v>
      </c>
      <c r="H78" s="8" t="s">
        <v>39</v>
      </c>
      <c r="I78" s="8"/>
      <c r="J78" s="14">
        <v>30</v>
      </c>
      <c r="K78" s="15">
        <v>43628</v>
      </c>
      <c r="L78" s="8" t="s">
        <v>14</v>
      </c>
      <c r="M78" s="16">
        <v>2019</v>
      </c>
    </row>
    <row r="79" spans="1:13" x14ac:dyDescent="0.25">
      <c r="A79" s="17" t="s">
        <v>306</v>
      </c>
      <c r="B79" s="18" t="s">
        <v>307</v>
      </c>
      <c r="C79" s="19"/>
      <c r="D79" s="18" t="s">
        <v>308</v>
      </c>
      <c r="E79" s="20"/>
      <c r="F79" s="21" t="s">
        <v>309</v>
      </c>
      <c r="G79" s="22">
        <v>4320</v>
      </c>
      <c r="H79" s="19" t="s">
        <v>3824</v>
      </c>
      <c r="I79" s="19"/>
      <c r="J79" s="25">
        <v>30</v>
      </c>
      <c r="K79" s="26">
        <v>43628</v>
      </c>
      <c r="L79" s="19" t="s">
        <v>14</v>
      </c>
      <c r="M79" s="27">
        <v>2019</v>
      </c>
    </row>
    <row r="80" spans="1:13" x14ac:dyDescent="0.25">
      <c r="A80" s="6" t="s">
        <v>310</v>
      </c>
      <c r="B80" s="7" t="s">
        <v>311</v>
      </c>
      <c r="C80" s="8"/>
      <c r="D80" s="7" t="s">
        <v>312</v>
      </c>
      <c r="E80" s="9"/>
      <c r="F80" s="10" t="s">
        <v>313</v>
      </c>
      <c r="G80" s="11">
        <v>4020</v>
      </c>
      <c r="H80" s="8" t="s">
        <v>3824</v>
      </c>
      <c r="I80" s="8"/>
      <c r="J80" s="14">
        <v>30</v>
      </c>
      <c r="K80" s="15">
        <v>43627</v>
      </c>
      <c r="L80" s="8" t="s">
        <v>14</v>
      </c>
      <c r="M80" s="16">
        <v>2019</v>
      </c>
    </row>
    <row r="81" spans="1:13" x14ac:dyDescent="0.25">
      <c r="A81" s="17" t="s">
        <v>314</v>
      </c>
      <c r="B81" s="18" t="s">
        <v>315</v>
      </c>
      <c r="C81" s="19"/>
      <c r="D81" s="18" t="s">
        <v>316</v>
      </c>
      <c r="E81" s="20"/>
      <c r="F81" s="21" t="s">
        <v>317</v>
      </c>
      <c r="G81" s="22">
        <v>4230</v>
      </c>
      <c r="H81" s="19" t="s">
        <v>39</v>
      </c>
      <c r="I81" s="19"/>
      <c r="J81" s="25">
        <v>30</v>
      </c>
      <c r="K81" s="26">
        <v>43627</v>
      </c>
      <c r="L81" s="19" t="s">
        <v>14</v>
      </c>
      <c r="M81" s="27">
        <v>2019</v>
      </c>
    </row>
    <row r="82" spans="1:13" x14ac:dyDescent="0.25">
      <c r="A82" s="6" t="s">
        <v>318</v>
      </c>
      <c r="B82" s="7" t="s">
        <v>319</v>
      </c>
      <c r="C82" s="8"/>
      <c r="D82" s="7" t="s">
        <v>320</v>
      </c>
      <c r="E82" s="9"/>
      <c r="F82" s="10" t="s">
        <v>321</v>
      </c>
      <c r="G82" s="11">
        <v>4300</v>
      </c>
      <c r="H82" s="8" t="s">
        <v>3824</v>
      </c>
      <c r="I82" s="8"/>
      <c r="J82" s="14">
        <v>30</v>
      </c>
      <c r="K82" s="15">
        <v>43627</v>
      </c>
      <c r="L82" s="8" t="s">
        <v>14</v>
      </c>
      <c r="M82" s="16">
        <v>2019</v>
      </c>
    </row>
    <row r="83" spans="1:13" x14ac:dyDescent="0.25">
      <c r="A83" s="29" t="s">
        <v>322</v>
      </c>
      <c r="B83" s="20" t="s">
        <v>323</v>
      </c>
      <c r="C83" s="19"/>
      <c r="D83" s="19" t="s">
        <v>324</v>
      </c>
      <c r="E83" s="20"/>
      <c r="F83" s="19" t="s">
        <v>325</v>
      </c>
      <c r="G83" s="22">
        <v>4500</v>
      </c>
      <c r="H83" s="19" t="s">
        <v>22</v>
      </c>
      <c r="I83" s="19"/>
      <c r="J83" s="25">
        <v>45</v>
      </c>
      <c r="K83" s="26">
        <v>43626</v>
      </c>
      <c r="L83" s="19" t="s">
        <v>14</v>
      </c>
      <c r="M83" s="27">
        <v>2019</v>
      </c>
    </row>
    <row r="84" spans="1:13" x14ac:dyDescent="0.25">
      <c r="A84" s="28" t="s">
        <v>326</v>
      </c>
      <c r="B84" s="9" t="s">
        <v>327</v>
      </c>
      <c r="C84" s="8"/>
      <c r="D84" s="8" t="s">
        <v>328</v>
      </c>
      <c r="E84" s="9"/>
      <c r="F84" s="8" t="s">
        <v>329</v>
      </c>
      <c r="G84" s="11">
        <v>4500</v>
      </c>
      <c r="H84" s="8" t="s">
        <v>22</v>
      </c>
      <c r="I84" s="8"/>
      <c r="J84" s="14">
        <v>45</v>
      </c>
      <c r="K84" s="15">
        <v>43626</v>
      </c>
      <c r="L84" s="8" t="s">
        <v>14</v>
      </c>
      <c r="M84" s="16">
        <v>2019</v>
      </c>
    </row>
    <row r="85" spans="1:13" x14ac:dyDescent="0.25">
      <c r="A85" s="17" t="s">
        <v>330</v>
      </c>
      <c r="B85" s="18" t="s">
        <v>331</v>
      </c>
      <c r="C85" s="19"/>
      <c r="D85" s="18" t="s">
        <v>332</v>
      </c>
      <c r="E85" s="20"/>
      <c r="F85" s="21" t="s">
        <v>333</v>
      </c>
      <c r="G85" s="22">
        <v>4397.5</v>
      </c>
      <c r="H85" s="19" t="s">
        <v>3824</v>
      </c>
      <c r="I85" s="19"/>
      <c r="J85" s="25">
        <v>30</v>
      </c>
      <c r="K85" s="26">
        <v>43626</v>
      </c>
      <c r="L85" s="19" t="s">
        <v>14</v>
      </c>
      <c r="M85" s="27">
        <v>2019</v>
      </c>
    </row>
    <row r="86" spans="1:13" x14ac:dyDescent="0.25">
      <c r="A86" s="6" t="s">
        <v>334</v>
      </c>
      <c r="B86" s="7" t="s">
        <v>331</v>
      </c>
      <c r="C86" s="8"/>
      <c r="D86" s="7" t="s">
        <v>332</v>
      </c>
      <c r="E86" s="9"/>
      <c r="F86" s="10" t="s">
        <v>335</v>
      </c>
      <c r="G86" s="11">
        <v>4397.5</v>
      </c>
      <c r="H86" s="8" t="s">
        <v>3824</v>
      </c>
      <c r="I86" s="8"/>
      <c r="J86" s="14">
        <v>30</v>
      </c>
      <c r="K86" s="15">
        <v>43626</v>
      </c>
      <c r="L86" s="8" t="s">
        <v>14</v>
      </c>
      <c r="M86" s="16">
        <v>2019</v>
      </c>
    </row>
    <row r="87" spans="1:13" x14ac:dyDescent="0.25">
      <c r="A87" s="17" t="s">
        <v>336</v>
      </c>
      <c r="B87" s="18" t="s">
        <v>337</v>
      </c>
      <c r="C87" s="19"/>
      <c r="D87" s="18" t="s">
        <v>338</v>
      </c>
      <c r="E87" s="20"/>
      <c r="F87" s="21" t="s">
        <v>339</v>
      </c>
      <c r="G87" s="22">
        <v>4330</v>
      </c>
      <c r="H87" s="19" t="s">
        <v>3824</v>
      </c>
      <c r="I87" s="19"/>
      <c r="J87" s="25">
        <v>30</v>
      </c>
      <c r="K87" s="26">
        <v>43626</v>
      </c>
      <c r="L87" s="19" t="s">
        <v>14</v>
      </c>
      <c r="M87" s="27">
        <v>2019</v>
      </c>
    </row>
    <row r="88" spans="1:13" x14ac:dyDescent="0.25">
      <c r="A88" s="6" t="s">
        <v>340</v>
      </c>
      <c r="B88" s="7" t="s">
        <v>341</v>
      </c>
      <c r="C88" s="8"/>
      <c r="D88" s="7" t="s">
        <v>342</v>
      </c>
      <c r="E88" s="9"/>
      <c r="F88" s="10" t="s">
        <v>343</v>
      </c>
      <c r="G88" s="11">
        <v>4450</v>
      </c>
      <c r="H88" s="8" t="s">
        <v>3824</v>
      </c>
      <c r="I88" s="8"/>
      <c r="J88" s="14">
        <v>30</v>
      </c>
      <c r="K88" s="15">
        <v>43626</v>
      </c>
      <c r="L88" s="8" t="s">
        <v>14</v>
      </c>
      <c r="M88" s="16">
        <v>2019</v>
      </c>
    </row>
    <row r="89" spans="1:13" x14ac:dyDescent="0.25">
      <c r="A89" s="17" t="s">
        <v>344</v>
      </c>
      <c r="B89" s="18" t="s">
        <v>345</v>
      </c>
      <c r="C89" s="19"/>
      <c r="D89" s="18" t="s">
        <v>346</v>
      </c>
      <c r="E89" s="20"/>
      <c r="F89" s="21" t="s">
        <v>347</v>
      </c>
      <c r="G89" s="22">
        <v>4230</v>
      </c>
      <c r="H89" s="19" t="s">
        <v>3824</v>
      </c>
      <c r="I89" s="19"/>
      <c r="J89" s="25">
        <v>30</v>
      </c>
      <c r="K89" s="26">
        <v>43626</v>
      </c>
      <c r="L89" s="19" t="s">
        <v>14</v>
      </c>
      <c r="M89" s="27">
        <v>2019</v>
      </c>
    </row>
    <row r="90" spans="1:13" x14ac:dyDescent="0.25">
      <c r="A90" s="6" t="s">
        <v>348</v>
      </c>
      <c r="B90" s="7" t="s">
        <v>349</v>
      </c>
      <c r="C90" s="8"/>
      <c r="D90" s="7" t="s">
        <v>350</v>
      </c>
      <c r="E90" s="9"/>
      <c r="F90" s="10" t="s">
        <v>351</v>
      </c>
      <c r="G90" s="11">
        <v>4330</v>
      </c>
      <c r="H90" s="8" t="s">
        <v>39</v>
      </c>
      <c r="I90" s="8"/>
      <c r="J90" s="14">
        <v>30</v>
      </c>
      <c r="K90" s="15">
        <v>43626</v>
      </c>
      <c r="L90" s="8" t="s">
        <v>14</v>
      </c>
      <c r="M90" s="16">
        <v>2019</v>
      </c>
    </row>
    <row r="91" spans="1:13" x14ac:dyDescent="0.25">
      <c r="A91" s="17" t="s">
        <v>352</v>
      </c>
      <c r="B91" s="18" t="s">
        <v>353</v>
      </c>
      <c r="C91" s="19"/>
      <c r="D91" s="18" t="s">
        <v>354</v>
      </c>
      <c r="E91" s="20"/>
      <c r="F91" s="21" t="s">
        <v>355</v>
      </c>
      <c r="G91" s="22">
        <v>4125</v>
      </c>
      <c r="H91" s="19" t="s">
        <v>3824</v>
      </c>
      <c r="I91" s="19"/>
      <c r="J91" s="25">
        <v>30</v>
      </c>
      <c r="K91" s="26">
        <v>43625</v>
      </c>
      <c r="L91" s="19" t="s">
        <v>14</v>
      </c>
      <c r="M91" s="27">
        <v>2019</v>
      </c>
    </row>
    <row r="92" spans="1:13" x14ac:dyDescent="0.25">
      <c r="A92" s="28" t="s">
        <v>356</v>
      </c>
      <c r="B92" s="9" t="s">
        <v>357</v>
      </c>
      <c r="C92" s="8"/>
      <c r="D92" s="8" t="s">
        <v>358</v>
      </c>
      <c r="E92" s="9"/>
      <c r="F92" s="8" t="s">
        <v>359</v>
      </c>
      <c r="G92" s="11">
        <v>4600</v>
      </c>
      <c r="H92" s="8" t="s">
        <v>100</v>
      </c>
      <c r="I92" s="8"/>
      <c r="J92" s="14">
        <v>50</v>
      </c>
      <c r="K92" s="15">
        <v>43625</v>
      </c>
      <c r="L92" s="8" t="s">
        <v>14</v>
      </c>
      <c r="M92" s="16">
        <v>2019</v>
      </c>
    </row>
    <row r="93" spans="1:13" x14ac:dyDescent="0.25">
      <c r="A93" s="17" t="s">
        <v>360</v>
      </c>
      <c r="B93" s="18" t="s">
        <v>361</v>
      </c>
      <c r="C93" s="19"/>
      <c r="D93" s="18" t="s">
        <v>362</v>
      </c>
      <c r="E93" s="20"/>
      <c r="F93" s="21" t="s">
        <v>363</v>
      </c>
      <c r="G93" s="22">
        <v>4399</v>
      </c>
      <c r="H93" s="19" t="s">
        <v>3824</v>
      </c>
      <c r="I93" s="19"/>
      <c r="J93" s="25">
        <v>30</v>
      </c>
      <c r="K93" s="26">
        <v>43624</v>
      </c>
      <c r="L93" s="19" t="s">
        <v>14</v>
      </c>
      <c r="M93" s="27">
        <v>2019</v>
      </c>
    </row>
    <row r="94" spans="1:13" x14ac:dyDescent="0.25">
      <c r="A94" s="6" t="s">
        <v>364</v>
      </c>
      <c r="B94" s="7" t="s">
        <v>365</v>
      </c>
      <c r="C94" s="8"/>
      <c r="D94" s="7" t="s">
        <v>366</v>
      </c>
      <c r="E94" s="9"/>
      <c r="F94" s="10" t="s">
        <v>367</v>
      </c>
      <c r="G94" s="11">
        <v>4320</v>
      </c>
      <c r="H94" s="8" t="s">
        <v>3824</v>
      </c>
      <c r="I94" s="8"/>
      <c r="J94" s="14">
        <v>30</v>
      </c>
      <c r="K94" s="15">
        <v>43624</v>
      </c>
      <c r="L94" s="8" t="s">
        <v>14</v>
      </c>
      <c r="M94" s="16">
        <v>2019</v>
      </c>
    </row>
    <row r="95" spans="1:13" x14ac:dyDescent="0.25">
      <c r="A95" s="17" t="s">
        <v>368</v>
      </c>
      <c r="B95" s="18" t="s">
        <v>369</v>
      </c>
      <c r="C95" s="19"/>
      <c r="D95" s="18" t="s">
        <v>370</v>
      </c>
      <c r="E95" s="20"/>
      <c r="F95" s="21" t="s">
        <v>371</v>
      </c>
      <c r="G95" s="22">
        <v>4320</v>
      </c>
      <c r="H95" s="19" t="s">
        <v>3824</v>
      </c>
      <c r="I95" s="19"/>
      <c r="J95" s="25">
        <v>30</v>
      </c>
      <c r="K95" s="26">
        <v>43624</v>
      </c>
      <c r="L95" s="19" t="s">
        <v>14</v>
      </c>
      <c r="M95" s="27">
        <v>2019</v>
      </c>
    </row>
    <row r="96" spans="1:13" x14ac:dyDescent="0.25">
      <c r="A96" s="6" t="s">
        <v>372</v>
      </c>
      <c r="B96" s="7" t="s">
        <v>373</v>
      </c>
      <c r="C96" s="8"/>
      <c r="D96" s="7" t="s">
        <v>374</v>
      </c>
      <c r="E96" s="9"/>
      <c r="F96" s="10" t="s">
        <v>375</v>
      </c>
      <c r="G96" s="11">
        <v>4449</v>
      </c>
      <c r="H96" s="8" t="s">
        <v>3824</v>
      </c>
      <c r="I96" s="8"/>
      <c r="J96" s="14">
        <v>30</v>
      </c>
      <c r="K96" s="15">
        <v>43624</v>
      </c>
      <c r="L96" s="8" t="s">
        <v>14</v>
      </c>
      <c r="M96" s="16">
        <v>2019</v>
      </c>
    </row>
    <row r="97" spans="1:13" x14ac:dyDescent="0.25">
      <c r="A97" s="17" t="s">
        <v>376</v>
      </c>
      <c r="B97" s="18" t="s">
        <v>377</v>
      </c>
      <c r="C97" s="19"/>
      <c r="D97" s="18" t="s">
        <v>378</v>
      </c>
      <c r="E97" s="20"/>
      <c r="F97" s="21" t="s">
        <v>379</v>
      </c>
      <c r="G97" s="22">
        <v>3930</v>
      </c>
      <c r="H97" s="19" t="s">
        <v>39</v>
      </c>
      <c r="I97" s="19"/>
      <c r="J97" s="25">
        <v>20</v>
      </c>
      <c r="K97" s="26">
        <v>43624</v>
      </c>
      <c r="L97" s="19" t="s">
        <v>14</v>
      </c>
      <c r="M97" s="27">
        <v>2019</v>
      </c>
    </row>
    <row r="98" spans="1:13" x14ac:dyDescent="0.25">
      <c r="A98" s="6" t="s">
        <v>380</v>
      </c>
      <c r="B98" s="7" t="s">
        <v>381</v>
      </c>
      <c r="C98" s="8"/>
      <c r="D98" s="7" t="s">
        <v>382</v>
      </c>
      <c r="E98" s="9"/>
      <c r="F98" s="10" t="s">
        <v>383</v>
      </c>
      <c r="G98" s="11">
        <v>4356</v>
      </c>
      <c r="H98" s="8" t="s">
        <v>3824</v>
      </c>
      <c r="I98" s="8"/>
      <c r="J98" s="14">
        <v>30</v>
      </c>
      <c r="K98" s="15">
        <v>43624</v>
      </c>
      <c r="L98" s="8" t="s">
        <v>14</v>
      </c>
      <c r="M98" s="16">
        <v>2019</v>
      </c>
    </row>
    <row r="99" spans="1:13" x14ac:dyDescent="0.25">
      <c r="A99" s="17" t="s">
        <v>384</v>
      </c>
      <c r="B99" s="18" t="s">
        <v>385</v>
      </c>
      <c r="C99" s="19"/>
      <c r="D99" s="18" t="s">
        <v>386</v>
      </c>
      <c r="E99" s="20"/>
      <c r="F99" s="21" t="s">
        <v>387</v>
      </c>
      <c r="G99" s="22">
        <v>4420</v>
      </c>
      <c r="H99" s="19" t="s">
        <v>39</v>
      </c>
      <c r="I99" s="19"/>
      <c r="J99" s="25">
        <v>30</v>
      </c>
      <c r="K99" s="26">
        <v>43624</v>
      </c>
      <c r="L99" s="19" t="s">
        <v>14</v>
      </c>
      <c r="M99" s="27">
        <v>2019</v>
      </c>
    </row>
    <row r="100" spans="1:13" x14ac:dyDescent="0.25">
      <c r="A100" s="28" t="s">
        <v>388</v>
      </c>
      <c r="B100" s="9" t="s">
        <v>389</v>
      </c>
      <c r="C100" s="8"/>
      <c r="D100" s="8" t="s">
        <v>390</v>
      </c>
      <c r="E100" s="9"/>
      <c r="F100" s="8" t="s">
        <v>391</v>
      </c>
      <c r="G100" s="11">
        <v>4550</v>
      </c>
      <c r="H100" s="8" t="s">
        <v>22</v>
      </c>
      <c r="I100" s="8"/>
      <c r="J100" s="14">
        <v>45</v>
      </c>
      <c r="K100" s="15">
        <v>43624</v>
      </c>
      <c r="L100" s="8" t="s">
        <v>14</v>
      </c>
      <c r="M100" s="16">
        <v>2019</v>
      </c>
    </row>
    <row r="101" spans="1:13" x14ac:dyDescent="0.25">
      <c r="A101" s="29" t="s">
        <v>392</v>
      </c>
      <c r="B101" s="20" t="s">
        <v>393</v>
      </c>
      <c r="C101" s="19"/>
      <c r="D101" s="19" t="s">
        <v>394</v>
      </c>
      <c r="E101" s="20"/>
      <c r="F101" s="19" t="s">
        <v>395</v>
      </c>
      <c r="G101" s="22">
        <v>4500</v>
      </c>
      <c r="H101" s="19" t="s">
        <v>22</v>
      </c>
      <c r="I101" s="19"/>
      <c r="J101" s="25">
        <v>45</v>
      </c>
      <c r="K101" s="26">
        <v>43624</v>
      </c>
      <c r="L101" s="19" t="s">
        <v>14</v>
      </c>
      <c r="M101" s="27">
        <v>2019</v>
      </c>
    </row>
    <row r="102" spans="1:13" x14ac:dyDescent="0.25">
      <c r="A102" s="28" t="s">
        <v>396</v>
      </c>
      <c r="B102" s="9" t="s">
        <v>397</v>
      </c>
      <c r="C102" s="8"/>
      <c r="D102" s="8" t="s">
        <v>398</v>
      </c>
      <c r="E102" s="9"/>
      <c r="F102" s="8" t="s">
        <v>399</v>
      </c>
      <c r="G102" s="11">
        <v>4500</v>
      </c>
      <c r="H102" s="8" t="s">
        <v>39</v>
      </c>
      <c r="I102" s="8"/>
      <c r="J102" s="14">
        <v>45</v>
      </c>
      <c r="K102" s="15">
        <v>43624</v>
      </c>
      <c r="L102" s="8" t="s">
        <v>14</v>
      </c>
      <c r="M102" s="16">
        <v>2019</v>
      </c>
    </row>
    <row r="103" spans="1:13" x14ac:dyDescent="0.25">
      <c r="A103" s="29" t="s">
        <v>400</v>
      </c>
      <c r="B103" s="20" t="s">
        <v>401</v>
      </c>
      <c r="C103" s="19"/>
      <c r="D103" s="19" t="s">
        <v>402</v>
      </c>
      <c r="E103" s="20"/>
      <c r="F103" s="19" t="s">
        <v>403</v>
      </c>
      <c r="G103" s="22">
        <v>4600</v>
      </c>
      <c r="H103" s="19" t="s">
        <v>100</v>
      </c>
      <c r="I103" s="19"/>
      <c r="J103" s="25">
        <v>50</v>
      </c>
      <c r="K103" s="26">
        <v>43623</v>
      </c>
      <c r="L103" s="19" t="s">
        <v>14</v>
      </c>
      <c r="M103" s="27">
        <v>2019</v>
      </c>
    </row>
    <row r="104" spans="1:13" x14ac:dyDescent="0.25">
      <c r="A104" s="6" t="s">
        <v>404</v>
      </c>
      <c r="B104" s="7" t="s">
        <v>405</v>
      </c>
      <c r="C104" s="8"/>
      <c r="D104" s="7" t="s">
        <v>406</v>
      </c>
      <c r="E104" s="9"/>
      <c r="F104" s="10" t="s">
        <v>407</v>
      </c>
      <c r="G104" s="11">
        <v>4220</v>
      </c>
      <c r="H104" s="8" t="s">
        <v>3824</v>
      </c>
      <c r="I104" s="8"/>
      <c r="J104" s="14">
        <v>30</v>
      </c>
      <c r="K104" s="15">
        <v>43623</v>
      </c>
      <c r="L104" s="8" t="s">
        <v>14</v>
      </c>
      <c r="M104" s="16">
        <v>2019</v>
      </c>
    </row>
    <row r="105" spans="1:13" x14ac:dyDescent="0.25">
      <c r="A105" s="17" t="s">
        <v>408</v>
      </c>
      <c r="B105" s="18" t="s">
        <v>409</v>
      </c>
      <c r="C105" s="19"/>
      <c r="D105" s="18" t="s">
        <v>410</v>
      </c>
      <c r="E105" s="20"/>
      <c r="F105" s="21" t="s">
        <v>411</v>
      </c>
      <c r="G105" s="22">
        <v>3920</v>
      </c>
      <c r="H105" s="19" t="s">
        <v>3824</v>
      </c>
      <c r="I105" s="19"/>
      <c r="J105" s="25">
        <v>20</v>
      </c>
      <c r="K105" s="26">
        <v>43623</v>
      </c>
      <c r="L105" s="19" t="s">
        <v>14</v>
      </c>
      <c r="M105" s="27">
        <v>2019</v>
      </c>
    </row>
    <row r="106" spans="1:13" x14ac:dyDescent="0.25">
      <c r="A106" s="6" t="s">
        <v>412</v>
      </c>
      <c r="B106" s="7" t="s">
        <v>413</v>
      </c>
      <c r="C106" s="8"/>
      <c r="D106" s="7" t="s">
        <v>414</v>
      </c>
      <c r="E106" s="9"/>
      <c r="F106" s="10" t="s">
        <v>415</v>
      </c>
      <c r="G106" s="11">
        <v>4320</v>
      </c>
      <c r="H106" s="8" t="s">
        <v>3824</v>
      </c>
      <c r="I106" s="8"/>
      <c r="J106" s="14">
        <v>30</v>
      </c>
      <c r="K106" s="15">
        <v>43623</v>
      </c>
      <c r="L106" s="8" t="s">
        <v>14</v>
      </c>
      <c r="M106" s="16">
        <v>2019</v>
      </c>
    </row>
    <row r="107" spans="1:13" x14ac:dyDescent="0.25">
      <c r="A107" s="29" t="s">
        <v>416</v>
      </c>
      <c r="B107" s="20" t="s">
        <v>417</v>
      </c>
      <c r="C107" s="19"/>
      <c r="D107" s="19" t="s">
        <v>418</v>
      </c>
      <c r="E107" s="20"/>
      <c r="F107" s="19" t="s">
        <v>419</v>
      </c>
      <c r="G107" s="22">
        <v>4500</v>
      </c>
      <c r="H107" s="19" t="s">
        <v>39</v>
      </c>
      <c r="I107" s="19"/>
      <c r="J107" s="25">
        <v>45</v>
      </c>
      <c r="K107" s="26">
        <v>43623</v>
      </c>
      <c r="L107" s="19" t="s">
        <v>14</v>
      </c>
      <c r="M107" s="27">
        <v>2019</v>
      </c>
    </row>
    <row r="108" spans="1:13" x14ac:dyDescent="0.25">
      <c r="A108" s="28" t="s">
        <v>420</v>
      </c>
      <c r="B108" s="9" t="s">
        <v>421</v>
      </c>
      <c r="C108" s="8"/>
      <c r="D108" s="8" t="s">
        <v>422</v>
      </c>
      <c r="E108" s="9"/>
      <c r="F108" s="8" t="s">
        <v>423</v>
      </c>
      <c r="G108" s="11">
        <v>4200</v>
      </c>
      <c r="H108" s="8" t="s">
        <v>22</v>
      </c>
      <c r="I108" s="8"/>
      <c r="J108" s="14">
        <v>45</v>
      </c>
      <c r="K108" s="15">
        <v>43623</v>
      </c>
      <c r="L108" s="8" t="s">
        <v>14</v>
      </c>
      <c r="M108" s="16">
        <v>2019</v>
      </c>
    </row>
    <row r="109" spans="1:13" x14ac:dyDescent="0.25">
      <c r="A109" s="17" t="s">
        <v>424</v>
      </c>
      <c r="B109" s="18" t="s">
        <v>425</v>
      </c>
      <c r="C109" s="19"/>
      <c r="D109" s="18" t="s">
        <v>426</v>
      </c>
      <c r="E109" s="20"/>
      <c r="F109" s="21" t="s">
        <v>427</v>
      </c>
      <c r="G109" s="22">
        <v>4220</v>
      </c>
      <c r="H109" s="19" t="s">
        <v>3824</v>
      </c>
      <c r="I109" s="19"/>
      <c r="J109" s="25">
        <v>30</v>
      </c>
      <c r="K109" s="26">
        <v>43622</v>
      </c>
      <c r="L109" s="19" t="s">
        <v>14</v>
      </c>
      <c r="M109" s="27">
        <v>2019</v>
      </c>
    </row>
    <row r="110" spans="1:13" x14ac:dyDescent="0.25">
      <c r="A110" s="28" t="s">
        <v>428</v>
      </c>
      <c r="B110" s="9" t="s">
        <v>429</v>
      </c>
      <c r="C110" s="8"/>
      <c r="D110" s="8" t="s">
        <v>430</v>
      </c>
      <c r="E110" s="9"/>
      <c r="F110" s="8" t="s">
        <v>431</v>
      </c>
      <c r="G110" s="11">
        <v>4550</v>
      </c>
      <c r="H110" s="8" t="s">
        <v>22</v>
      </c>
      <c r="I110" s="8"/>
      <c r="J110" s="14">
        <v>45</v>
      </c>
      <c r="K110" s="15">
        <v>43622</v>
      </c>
      <c r="L110" s="8" t="s">
        <v>14</v>
      </c>
      <c r="M110" s="8">
        <v>2019</v>
      </c>
    </row>
    <row r="111" spans="1:13" x14ac:dyDescent="0.25">
      <c r="A111" s="17" t="s">
        <v>432</v>
      </c>
      <c r="B111" s="18" t="s">
        <v>433</v>
      </c>
      <c r="C111" s="19"/>
      <c r="D111" s="18" t="s">
        <v>434</v>
      </c>
      <c r="E111" s="20"/>
      <c r="F111" s="21" t="s">
        <v>435</v>
      </c>
      <c r="G111" s="22">
        <v>4320</v>
      </c>
      <c r="H111" s="19" t="s">
        <v>39</v>
      </c>
      <c r="I111" s="19"/>
      <c r="J111" s="25">
        <v>30</v>
      </c>
      <c r="K111" s="26">
        <v>43622</v>
      </c>
      <c r="L111" s="19" t="s">
        <v>14</v>
      </c>
      <c r="M111" s="27">
        <v>2019</v>
      </c>
    </row>
    <row r="112" spans="1:13" x14ac:dyDescent="0.25">
      <c r="A112" s="6" t="s">
        <v>436</v>
      </c>
      <c r="B112" s="7" t="s">
        <v>437</v>
      </c>
      <c r="C112" s="8"/>
      <c r="D112" s="7" t="s">
        <v>438</v>
      </c>
      <c r="E112" s="9"/>
      <c r="F112" s="10" t="s">
        <v>439</v>
      </c>
      <c r="G112" s="11">
        <v>4320</v>
      </c>
      <c r="H112" s="8" t="s">
        <v>3824</v>
      </c>
      <c r="I112" s="8"/>
      <c r="J112" s="14">
        <v>30</v>
      </c>
      <c r="K112" s="15">
        <v>43622</v>
      </c>
      <c r="L112" s="8" t="s">
        <v>14</v>
      </c>
      <c r="M112" s="16">
        <v>2019</v>
      </c>
    </row>
    <row r="113" spans="1:13" x14ac:dyDescent="0.25">
      <c r="A113" s="17" t="s">
        <v>440</v>
      </c>
      <c r="B113" s="18" t="s">
        <v>441</v>
      </c>
      <c r="C113" s="19"/>
      <c r="D113" s="18" t="s">
        <v>442</v>
      </c>
      <c r="E113" s="20"/>
      <c r="F113" s="21" t="s">
        <v>443</v>
      </c>
      <c r="G113" s="22">
        <v>3920</v>
      </c>
      <c r="H113" s="19" t="s">
        <v>39</v>
      </c>
      <c r="I113" s="19"/>
      <c r="J113" s="25">
        <v>30</v>
      </c>
      <c r="K113" s="26">
        <v>43622</v>
      </c>
      <c r="L113" s="19" t="s">
        <v>14</v>
      </c>
      <c r="M113" s="27">
        <v>2019</v>
      </c>
    </row>
    <row r="114" spans="1:13" x14ac:dyDescent="0.25">
      <c r="A114" s="6" t="s">
        <v>444</v>
      </c>
      <c r="B114" s="7" t="s">
        <v>445</v>
      </c>
      <c r="C114" s="8"/>
      <c r="D114" s="7" t="s">
        <v>446</v>
      </c>
      <c r="E114" s="9"/>
      <c r="F114" s="10" t="s">
        <v>447</v>
      </c>
      <c r="G114" s="11">
        <v>4020</v>
      </c>
      <c r="H114" s="8" t="s">
        <v>3824</v>
      </c>
      <c r="I114" s="8"/>
      <c r="J114" s="14">
        <v>30</v>
      </c>
      <c r="K114" s="15">
        <v>43622</v>
      </c>
      <c r="L114" s="8" t="s">
        <v>14</v>
      </c>
      <c r="M114" s="16">
        <v>2019</v>
      </c>
    </row>
    <row r="115" spans="1:13" x14ac:dyDescent="0.25">
      <c r="A115" s="31" t="s">
        <v>448</v>
      </c>
      <c r="B115" s="33" t="s">
        <v>449</v>
      </c>
      <c r="C115" s="34"/>
      <c r="D115" s="18" t="s">
        <v>450</v>
      </c>
      <c r="E115" s="35"/>
      <c r="F115" s="36" t="s">
        <v>451</v>
      </c>
      <c r="G115" s="37">
        <v>3645</v>
      </c>
      <c r="H115" s="34" t="s">
        <v>100</v>
      </c>
      <c r="I115" s="19"/>
      <c r="J115" s="25">
        <v>0</v>
      </c>
      <c r="K115" s="40">
        <v>43621</v>
      </c>
      <c r="L115" s="34" t="s">
        <v>14</v>
      </c>
      <c r="M115" s="41">
        <v>2019</v>
      </c>
    </row>
    <row r="116" spans="1:13" x14ac:dyDescent="0.25">
      <c r="A116" s="30" t="s">
        <v>452</v>
      </c>
      <c r="B116" s="42" t="s">
        <v>449</v>
      </c>
      <c r="C116" s="43"/>
      <c r="D116" s="7" t="s">
        <v>450</v>
      </c>
      <c r="E116" s="44"/>
      <c r="F116" s="45" t="s">
        <v>451</v>
      </c>
      <c r="G116" s="46">
        <v>3645</v>
      </c>
      <c r="H116" s="43" t="s">
        <v>100</v>
      </c>
      <c r="I116" s="8"/>
      <c r="J116" s="14">
        <v>0</v>
      </c>
      <c r="K116" s="48">
        <v>43621</v>
      </c>
      <c r="L116" s="43" t="s">
        <v>14</v>
      </c>
      <c r="M116" s="49">
        <v>2019</v>
      </c>
    </row>
    <row r="117" spans="1:13" x14ac:dyDescent="0.25">
      <c r="A117" s="31" t="s">
        <v>453</v>
      </c>
      <c r="B117" s="33" t="s">
        <v>449</v>
      </c>
      <c r="C117" s="34"/>
      <c r="D117" s="18" t="s">
        <v>450</v>
      </c>
      <c r="E117" s="35"/>
      <c r="F117" s="36" t="s">
        <v>451</v>
      </c>
      <c r="G117" s="37">
        <v>3645</v>
      </c>
      <c r="H117" s="34" t="s">
        <v>39</v>
      </c>
      <c r="I117" s="19"/>
      <c r="J117" s="25">
        <v>0</v>
      </c>
      <c r="K117" s="40">
        <v>43621</v>
      </c>
      <c r="L117" s="34" t="s">
        <v>14</v>
      </c>
      <c r="M117" s="41">
        <v>2019</v>
      </c>
    </row>
    <row r="118" spans="1:13" x14ac:dyDescent="0.25">
      <c r="A118" s="30" t="s">
        <v>454</v>
      </c>
      <c r="B118" s="42" t="s">
        <v>449</v>
      </c>
      <c r="C118" s="43"/>
      <c r="D118" s="7" t="s">
        <v>450</v>
      </c>
      <c r="E118" s="44"/>
      <c r="F118" s="45" t="s">
        <v>451</v>
      </c>
      <c r="G118" s="46">
        <v>3645</v>
      </c>
      <c r="H118" s="43" t="s">
        <v>100</v>
      </c>
      <c r="I118" s="8"/>
      <c r="J118" s="14">
        <v>0</v>
      </c>
      <c r="K118" s="48">
        <v>43621</v>
      </c>
      <c r="L118" s="43" t="s">
        <v>14</v>
      </c>
      <c r="M118" s="49">
        <v>2019</v>
      </c>
    </row>
    <row r="119" spans="1:13" x14ac:dyDescent="0.25">
      <c r="A119" s="17" t="s">
        <v>455</v>
      </c>
      <c r="B119" s="18" t="s">
        <v>456</v>
      </c>
      <c r="C119" s="19"/>
      <c r="D119" s="18" t="s">
        <v>457</v>
      </c>
      <c r="E119" s="20"/>
      <c r="F119" s="21" t="s">
        <v>458</v>
      </c>
      <c r="G119" s="22">
        <v>4320</v>
      </c>
      <c r="H119" s="19" t="s">
        <v>3824</v>
      </c>
      <c r="I119" s="19"/>
      <c r="J119" s="25">
        <v>30</v>
      </c>
      <c r="K119" s="26">
        <v>43621</v>
      </c>
      <c r="L119" s="19" t="s">
        <v>14</v>
      </c>
      <c r="M119" s="27">
        <v>2019</v>
      </c>
    </row>
    <row r="120" spans="1:13" x14ac:dyDescent="0.25">
      <c r="A120" s="6" t="s">
        <v>459</v>
      </c>
      <c r="B120" s="7" t="s">
        <v>460</v>
      </c>
      <c r="C120" s="8"/>
      <c r="D120" s="7" t="s">
        <v>461</v>
      </c>
      <c r="E120" s="9"/>
      <c r="F120" s="10" t="s">
        <v>462</v>
      </c>
      <c r="G120" s="11">
        <v>4270</v>
      </c>
      <c r="H120" s="8" t="s">
        <v>3824</v>
      </c>
      <c r="I120" s="8"/>
      <c r="J120" s="14">
        <v>30</v>
      </c>
      <c r="K120" s="15">
        <v>43621</v>
      </c>
      <c r="L120" s="8" t="s">
        <v>14</v>
      </c>
      <c r="M120" s="16">
        <v>2019</v>
      </c>
    </row>
    <row r="121" spans="1:13" x14ac:dyDescent="0.25">
      <c r="A121" s="17" t="s">
        <v>463</v>
      </c>
      <c r="B121" s="18" t="s">
        <v>460</v>
      </c>
      <c r="C121" s="19"/>
      <c r="D121" s="18" t="s">
        <v>461</v>
      </c>
      <c r="E121" s="20"/>
      <c r="F121" s="21" t="s">
        <v>464</v>
      </c>
      <c r="G121" s="22">
        <v>4280</v>
      </c>
      <c r="H121" s="19" t="s">
        <v>39</v>
      </c>
      <c r="I121" s="19"/>
      <c r="J121" s="25">
        <v>30</v>
      </c>
      <c r="K121" s="26">
        <v>43621</v>
      </c>
      <c r="L121" s="19" t="s">
        <v>14</v>
      </c>
      <c r="M121" s="27">
        <v>2019</v>
      </c>
    </row>
    <row r="122" spans="1:13" x14ac:dyDescent="0.25">
      <c r="A122" s="28" t="s">
        <v>465</v>
      </c>
      <c r="B122" s="9" t="s">
        <v>466</v>
      </c>
      <c r="C122" s="8"/>
      <c r="D122" s="8" t="s">
        <v>467</v>
      </c>
      <c r="E122" s="9"/>
      <c r="F122" s="8" t="s">
        <v>468</v>
      </c>
      <c r="G122" s="11">
        <v>4500</v>
      </c>
      <c r="H122" s="8" t="s">
        <v>22</v>
      </c>
      <c r="I122" s="8"/>
      <c r="J122" s="14">
        <v>45</v>
      </c>
      <c r="K122" s="15">
        <v>43621</v>
      </c>
      <c r="L122" s="8" t="s">
        <v>14</v>
      </c>
      <c r="M122" s="8">
        <v>2019</v>
      </c>
    </row>
    <row r="123" spans="1:13" x14ac:dyDescent="0.25">
      <c r="A123" s="17" t="s">
        <v>469</v>
      </c>
      <c r="B123" s="18" t="s">
        <v>470</v>
      </c>
      <c r="C123" s="19"/>
      <c r="D123" s="18" t="s">
        <v>471</v>
      </c>
      <c r="E123" s="20"/>
      <c r="F123" s="21" t="s">
        <v>472</v>
      </c>
      <c r="G123" s="22">
        <v>4320</v>
      </c>
      <c r="H123" s="19" t="s">
        <v>39</v>
      </c>
      <c r="I123" s="19"/>
      <c r="J123" s="25">
        <v>30</v>
      </c>
      <c r="K123" s="26">
        <v>43621</v>
      </c>
      <c r="L123" s="19" t="s">
        <v>14</v>
      </c>
      <c r="M123" s="27">
        <v>2019</v>
      </c>
    </row>
    <row r="124" spans="1:13" x14ac:dyDescent="0.25">
      <c r="A124" s="6" t="s">
        <v>473</v>
      </c>
      <c r="B124" s="7" t="s">
        <v>474</v>
      </c>
      <c r="C124" s="8"/>
      <c r="D124" s="7" t="s">
        <v>475</v>
      </c>
      <c r="E124" s="9"/>
      <c r="F124" s="10" t="s">
        <v>476</v>
      </c>
      <c r="G124" s="11">
        <v>4420</v>
      </c>
      <c r="H124" s="8" t="s">
        <v>3824</v>
      </c>
      <c r="I124" s="8"/>
      <c r="J124" s="14">
        <v>30</v>
      </c>
      <c r="K124" s="15">
        <v>43621</v>
      </c>
      <c r="L124" s="8" t="s">
        <v>14</v>
      </c>
      <c r="M124" s="16">
        <v>2019</v>
      </c>
    </row>
    <row r="125" spans="1:13" x14ac:dyDescent="0.25">
      <c r="A125" s="17" t="s">
        <v>477</v>
      </c>
      <c r="B125" s="18" t="s">
        <v>478</v>
      </c>
      <c r="C125" s="19"/>
      <c r="D125" s="18" t="s">
        <v>479</v>
      </c>
      <c r="E125" s="20"/>
      <c r="F125" s="21" t="s">
        <v>480</v>
      </c>
      <c r="G125" s="22">
        <v>3920</v>
      </c>
      <c r="H125" s="19" t="s">
        <v>3824</v>
      </c>
      <c r="I125" s="19"/>
      <c r="J125" s="25">
        <v>20</v>
      </c>
      <c r="K125" s="26">
        <v>43621</v>
      </c>
      <c r="L125" s="19" t="s">
        <v>14</v>
      </c>
      <c r="M125" s="27">
        <v>2019</v>
      </c>
    </row>
    <row r="126" spans="1:13" x14ac:dyDescent="0.25">
      <c r="A126" s="6" t="s">
        <v>481</v>
      </c>
      <c r="B126" s="7" t="s">
        <v>482</v>
      </c>
      <c r="C126" s="8"/>
      <c r="D126" s="7" t="s">
        <v>483</v>
      </c>
      <c r="E126" s="9"/>
      <c r="F126" s="10" t="s">
        <v>484</v>
      </c>
      <c r="G126" s="11">
        <v>4320</v>
      </c>
      <c r="H126" s="8" t="s">
        <v>39</v>
      </c>
      <c r="I126" s="8"/>
      <c r="J126" s="14">
        <v>30</v>
      </c>
      <c r="K126" s="15">
        <v>43621</v>
      </c>
      <c r="L126" s="8" t="s">
        <v>14</v>
      </c>
      <c r="M126" s="16">
        <v>2019</v>
      </c>
    </row>
    <row r="127" spans="1:13" x14ac:dyDescent="0.25">
      <c r="A127" s="29" t="s">
        <v>485</v>
      </c>
      <c r="B127" s="20" t="s">
        <v>486</v>
      </c>
      <c r="C127" s="19"/>
      <c r="D127" s="19" t="s">
        <v>487</v>
      </c>
      <c r="E127" s="20"/>
      <c r="F127" s="19" t="s">
        <v>488</v>
      </c>
      <c r="G127" s="22">
        <v>4500</v>
      </c>
      <c r="H127" s="19" t="s">
        <v>22</v>
      </c>
      <c r="I127" s="19"/>
      <c r="J127" s="25">
        <v>45</v>
      </c>
      <c r="K127" s="26">
        <v>43621</v>
      </c>
      <c r="L127" s="19" t="s">
        <v>14</v>
      </c>
      <c r="M127" s="19">
        <v>2019</v>
      </c>
    </row>
    <row r="128" spans="1:13" x14ac:dyDescent="0.25">
      <c r="A128" s="28" t="s">
        <v>489</v>
      </c>
      <c r="B128" s="9" t="s">
        <v>490</v>
      </c>
      <c r="C128" s="8"/>
      <c r="D128" s="8" t="s">
        <v>491</v>
      </c>
      <c r="E128" s="9"/>
      <c r="F128" s="8" t="s">
        <v>492</v>
      </c>
      <c r="G128" s="11">
        <v>4200</v>
      </c>
      <c r="H128" s="50" t="s">
        <v>100</v>
      </c>
      <c r="I128" s="8"/>
      <c r="J128" s="14">
        <v>50</v>
      </c>
      <c r="K128" s="15">
        <v>43621</v>
      </c>
      <c r="L128" s="8" t="s">
        <v>14</v>
      </c>
      <c r="M128" s="16">
        <v>2019</v>
      </c>
    </row>
    <row r="129" spans="1:13" x14ac:dyDescent="0.25">
      <c r="A129" s="17" t="s">
        <v>493</v>
      </c>
      <c r="B129" s="18" t="s">
        <v>494</v>
      </c>
      <c r="C129" s="19"/>
      <c r="D129" s="18" t="s">
        <v>495</v>
      </c>
      <c r="E129" s="20"/>
      <c r="F129" s="21" t="s">
        <v>496</v>
      </c>
      <c r="G129" s="22">
        <v>4074</v>
      </c>
      <c r="H129" s="19" t="s">
        <v>3824</v>
      </c>
      <c r="I129" s="19"/>
      <c r="J129" s="25">
        <v>30</v>
      </c>
      <c r="K129" s="26">
        <v>43620</v>
      </c>
      <c r="L129" s="19" t="s">
        <v>14</v>
      </c>
      <c r="M129" s="27">
        <v>2019</v>
      </c>
    </row>
    <row r="130" spans="1:13" x14ac:dyDescent="0.25">
      <c r="A130" s="6" t="s">
        <v>497</v>
      </c>
      <c r="B130" s="7" t="s">
        <v>498</v>
      </c>
      <c r="C130" s="8"/>
      <c r="D130" s="7" t="s">
        <v>499</v>
      </c>
      <c r="E130" s="9"/>
      <c r="F130" s="10" t="s">
        <v>500</v>
      </c>
      <c r="G130" s="11">
        <v>4230</v>
      </c>
      <c r="H130" s="8" t="s">
        <v>3824</v>
      </c>
      <c r="I130" s="8"/>
      <c r="J130" s="14">
        <v>30</v>
      </c>
      <c r="K130" s="15">
        <v>43620</v>
      </c>
      <c r="L130" s="8" t="s">
        <v>14</v>
      </c>
      <c r="M130" s="16">
        <v>2019</v>
      </c>
    </row>
    <row r="131" spans="1:13" x14ac:dyDescent="0.25">
      <c r="A131" s="17" t="s">
        <v>501</v>
      </c>
      <c r="B131" s="18" t="s">
        <v>502</v>
      </c>
      <c r="C131" s="19"/>
      <c r="D131" s="18" t="s">
        <v>503</v>
      </c>
      <c r="E131" s="20"/>
      <c r="F131" s="21" t="s">
        <v>504</v>
      </c>
      <c r="G131" s="22">
        <v>4270</v>
      </c>
      <c r="H131" s="19" t="s">
        <v>39</v>
      </c>
      <c r="I131" s="19"/>
      <c r="J131" s="25">
        <v>30</v>
      </c>
      <c r="K131" s="26">
        <v>43620</v>
      </c>
      <c r="L131" s="19" t="s">
        <v>14</v>
      </c>
      <c r="M131" s="27">
        <v>2019</v>
      </c>
    </row>
    <row r="132" spans="1:13" x14ac:dyDescent="0.25">
      <c r="A132" s="6" t="s">
        <v>505</v>
      </c>
      <c r="B132" s="7" t="s">
        <v>506</v>
      </c>
      <c r="C132" s="8"/>
      <c r="D132" s="7" t="s">
        <v>507</v>
      </c>
      <c r="E132" s="9"/>
      <c r="F132" s="10" t="s">
        <v>508</v>
      </c>
      <c r="G132" s="11">
        <v>4220</v>
      </c>
      <c r="H132" s="8" t="s">
        <v>3824</v>
      </c>
      <c r="I132" s="8"/>
      <c r="J132" s="14">
        <v>30</v>
      </c>
      <c r="K132" s="15">
        <v>43620</v>
      </c>
      <c r="L132" s="8" t="s">
        <v>14</v>
      </c>
      <c r="M132" s="16">
        <v>2019</v>
      </c>
    </row>
    <row r="133" spans="1:13" x14ac:dyDescent="0.25">
      <c r="A133" s="17" t="s">
        <v>509</v>
      </c>
      <c r="B133" s="18" t="s">
        <v>510</v>
      </c>
      <c r="C133" s="19"/>
      <c r="D133" s="18" t="s">
        <v>511</v>
      </c>
      <c r="E133" s="20"/>
      <c r="F133" s="21" t="s">
        <v>512</v>
      </c>
      <c r="G133" s="22">
        <v>4320</v>
      </c>
      <c r="H133" s="19" t="s">
        <v>3824</v>
      </c>
      <c r="I133" s="19"/>
      <c r="J133" s="25">
        <v>30</v>
      </c>
      <c r="K133" s="26">
        <v>43620</v>
      </c>
      <c r="L133" s="19" t="s">
        <v>14</v>
      </c>
      <c r="M133" s="27">
        <v>2019</v>
      </c>
    </row>
    <row r="134" spans="1:13" x14ac:dyDescent="0.25">
      <c r="A134" s="28" t="s">
        <v>513</v>
      </c>
      <c r="B134" s="9" t="s">
        <v>514</v>
      </c>
      <c r="C134" s="8"/>
      <c r="D134" s="8" t="s">
        <v>515</v>
      </c>
      <c r="E134" s="9"/>
      <c r="F134" s="8" t="s">
        <v>516</v>
      </c>
      <c r="G134" s="11">
        <v>4600</v>
      </c>
      <c r="H134" s="8" t="s">
        <v>100</v>
      </c>
      <c r="I134" s="8"/>
      <c r="J134" s="14">
        <v>50</v>
      </c>
      <c r="K134" s="15">
        <v>43619</v>
      </c>
      <c r="L134" s="8" t="s">
        <v>14</v>
      </c>
      <c r="M134" s="16">
        <v>2019</v>
      </c>
    </row>
    <row r="135" spans="1:13" x14ac:dyDescent="0.25">
      <c r="A135" s="29" t="s">
        <v>517</v>
      </c>
      <c r="B135" s="20" t="s">
        <v>514</v>
      </c>
      <c r="C135" s="19"/>
      <c r="D135" s="19" t="s">
        <v>515</v>
      </c>
      <c r="E135" s="20"/>
      <c r="F135" s="19" t="s">
        <v>518</v>
      </c>
      <c r="G135" s="22">
        <v>4600</v>
      </c>
      <c r="H135" s="19" t="s">
        <v>100</v>
      </c>
      <c r="I135" s="19"/>
      <c r="J135" s="25">
        <v>50</v>
      </c>
      <c r="K135" s="26">
        <v>43619</v>
      </c>
      <c r="L135" s="19" t="s">
        <v>14</v>
      </c>
      <c r="M135" s="27">
        <v>2019</v>
      </c>
    </row>
    <row r="136" spans="1:13" x14ac:dyDescent="0.25">
      <c r="A136" s="6" t="s">
        <v>519</v>
      </c>
      <c r="B136" s="7" t="s">
        <v>520</v>
      </c>
      <c r="C136" s="8"/>
      <c r="D136" s="7" t="s">
        <v>521</v>
      </c>
      <c r="E136" s="9"/>
      <c r="F136" s="10" t="s">
        <v>522</v>
      </c>
      <c r="G136" s="11">
        <v>4270</v>
      </c>
      <c r="H136" s="8" t="s">
        <v>3824</v>
      </c>
      <c r="I136" s="8"/>
      <c r="J136" s="14">
        <v>30</v>
      </c>
      <c r="K136" s="15">
        <v>43619</v>
      </c>
      <c r="L136" s="8" t="s">
        <v>14</v>
      </c>
      <c r="M136" s="16">
        <v>2019</v>
      </c>
    </row>
    <row r="137" spans="1:13" x14ac:dyDescent="0.25">
      <c r="A137" s="29" t="s">
        <v>523</v>
      </c>
      <c r="B137" s="20" t="s">
        <v>524</v>
      </c>
      <c r="C137" s="19"/>
      <c r="D137" s="19" t="s">
        <v>525</v>
      </c>
      <c r="E137" s="20"/>
      <c r="F137" s="19" t="s">
        <v>526</v>
      </c>
      <c r="G137" s="22">
        <v>4400</v>
      </c>
      <c r="H137" s="19" t="s">
        <v>39</v>
      </c>
      <c r="I137" s="19"/>
      <c r="J137" s="25">
        <v>45</v>
      </c>
      <c r="K137" s="26">
        <v>43619</v>
      </c>
      <c r="L137" s="19" t="s">
        <v>14</v>
      </c>
      <c r="M137" s="27">
        <v>2019</v>
      </c>
    </row>
    <row r="138" spans="1:13" x14ac:dyDescent="0.25">
      <c r="A138" s="28" t="s">
        <v>527</v>
      </c>
      <c r="B138" s="9" t="s">
        <v>528</v>
      </c>
      <c r="C138" s="8"/>
      <c r="D138" s="8" t="s">
        <v>529</v>
      </c>
      <c r="E138" s="9"/>
      <c r="F138" s="8" t="s">
        <v>530</v>
      </c>
      <c r="G138" s="11">
        <v>4500</v>
      </c>
      <c r="H138" s="50" t="s">
        <v>100</v>
      </c>
      <c r="I138" s="8"/>
      <c r="J138" s="14">
        <v>50</v>
      </c>
      <c r="K138" s="15">
        <v>43619</v>
      </c>
      <c r="L138" s="8" t="s">
        <v>14</v>
      </c>
      <c r="M138" s="16">
        <v>2019</v>
      </c>
    </row>
    <row r="139" spans="1:13" x14ac:dyDescent="0.25">
      <c r="A139" s="17" t="s">
        <v>531</v>
      </c>
      <c r="B139" s="18" t="s">
        <v>532</v>
      </c>
      <c r="C139" s="19"/>
      <c r="D139" s="18" t="s">
        <v>533</v>
      </c>
      <c r="E139" s="20"/>
      <c r="F139" s="21" t="s">
        <v>534</v>
      </c>
      <c r="G139" s="22">
        <v>3920</v>
      </c>
      <c r="H139" s="19" t="s">
        <v>3824</v>
      </c>
      <c r="I139" s="19"/>
      <c r="J139" s="25">
        <v>20</v>
      </c>
      <c r="K139" s="26">
        <v>43619</v>
      </c>
      <c r="L139" s="19" t="s">
        <v>14</v>
      </c>
      <c r="M139" s="27">
        <v>2019</v>
      </c>
    </row>
    <row r="140" spans="1:13" x14ac:dyDescent="0.25">
      <c r="A140" s="28" t="s">
        <v>535</v>
      </c>
      <c r="B140" s="9" t="s">
        <v>536</v>
      </c>
      <c r="C140" s="8"/>
      <c r="D140" s="8" t="s">
        <v>537</v>
      </c>
      <c r="E140" s="9"/>
      <c r="F140" s="8" t="s">
        <v>538</v>
      </c>
      <c r="G140" s="11">
        <v>4700</v>
      </c>
      <c r="H140" s="50" t="s">
        <v>100</v>
      </c>
      <c r="I140" s="8"/>
      <c r="J140" s="14">
        <v>50</v>
      </c>
      <c r="K140" s="15">
        <v>43619</v>
      </c>
      <c r="L140" s="8" t="s">
        <v>14</v>
      </c>
      <c r="M140" s="16">
        <v>2019</v>
      </c>
    </row>
    <row r="141" spans="1:13" x14ac:dyDescent="0.25">
      <c r="A141" s="17" t="s">
        <v>539</v>
      </c>
      <c r="B141" s="18" t="s">
        <v>540</v>
      </c>
      <c r="C141" s="19"/>
      <c r="D141" s="18" t="s">
        <v>541</v>
      </c>
      <c r="E141" s="20"/>
      <c r="F141" s="21" t="s">
        <v>542</v>
      </c>
      <c r="G141" s="22">
        <v>4020</v>
      </c>
      <c r="H141" s="19" t="s">
        <v>3824</v>
      </c>
      <c r="I141" s="19"/>
      <c r="J141" s="25">
        <v>30</v>
      </c>
      <c r="K141" s="26">
        <v>43619</v>
      </c>
      <c r="L141" s="19" t="s">
        <v>14</v>
      </c>
      <c r="M141" s="27">
        <v>2019</v>
      </c>
    </row>
    <row r="142" spans="1:13" x14ac:dyDescent="0.25">
      <c r="A142" s="28" t="s">
        <v>543</v>
      </c>
      <c r="B142" s="9" t="s">
        <v>544</v>
      </c>
      <c r="C142" s="8"/>
      <c r="D142" s="8" t="s">
        <v>545</v>
      </c>
      <c r="E142" s="9"/>
      <c r="F142" s="8" t="s">
        <v>546</v>
      </c>
      <c r="G142" s="11">
        <v>4500</v>
      </c>
      <c r="H142" s="8" t="s">
        <v>22</v>
      </c>
      <c r="I142" s="8"/>
      <c r="J142" s="14">
        <v>45</v>
      </c>
      <c r="K142" s="15">
        <v>43619</v>
      </c>
      <c r="L142" s="8" t="s">
        <v>14</v>
      </c>
      <c r="M142" s="16">
        <v>2019</v>
      </c>
    </row>
    <row r="143" spans="1:13" x14ac:dyDescent="0.25">
      <c r="A143" s="29" t="s">
        <v>547</v>
      </c>
      <c r="B143" s="20" t="s">
        <v>548</v>
      </c>
      <c r="C143" s="19"/>
      <c r="D143" s="19" t="s">
        <v>549</v>
      </c>
      <c r="E143" s="20"/>
      <c r="F143" s="19" t="s">
        <v>550</v>
      </c>
      <c r="G143" s="22">
        <v>4550</v>
      </c>
      <c r="H143" s="19" t="s">
        <v>22</v>
      </c>
      <c r="I143" s="19"/>
      <c r="J143" s="25">
        <v>45</v>
      </c>
      <c r="K143" s="26">
        <v>43619</v>
      </c>
      <c r="L143" s="19" t="s">
        <v>14</v>
      </c>
      <c r="M143" s="27">
        <v>2019</v>
      </c>
    </row>
    <row r="144" spans="1:13" x14ac:dyDescent="0.25">
      <c r="A144" s="6" t="s">
        <v>551</v>
      </c>
      <c r="B144" s="7" t="s">
        <v>552</v>
      </c>
      <c r="C144" s="8"/>
      <c r="D144" s="7" t="s">
        <v>553</v>
      </c>
      <c r="E144" s="9"/>
      <c r="F144" s="10" t="s">
        <v>554</v>
      </c>
      <c r="G144" s="11">
        <v>4220</v>
      </c>
      <c r="H144" s="8" t="s">
        <v>39</v>
      </c>
      <c r="I144" s="8"/>
      <c r="J144" s="14">
        <v>30</v>
      </c>
      <c r="K144" s="15">
        <v>43619</v>
      </c>
      <c r="L144" s="8" t="s">
        <v>14</v>
      </c>
      <c r="M144" s="16">
        <v>2019</v>
      </c>
    </row>
    <row r="145" spans="1:13" x14ac:dyDescent="0.25">
      <c r="A145" s="17" t="s">
        <v>555</v>
      </c>
      <c r="B145" s="18" t="s">
        <v>556</v>
      </c>
      <c r="C145" s="19"/>
      <c r="D145" s="18" t="s">
        <v>557</v>
      </c>
      <c r="E145" s="20"/>
      <c r="F145" s="21" t="s">
        <v>558</v>
      </c>
      <c r="G145" s="22">
        <v>4230</v>
      </c>
      <c r="H145" s="19" t="s">
        <v>3824</v>
      </c>
      <c r="I145" s="19"/>
      <c r="J145" s="25">
        <v>30</v>
      </c>
      <c r="K145" s="26">
        <v>43619</v>
      </c>
      <c r="L145" s="19" t="s">
        <v>14</v>
      </c>
      <c r="M145" s="27">
        <v>2019</v>
      </c>
    </row>
    <row r="146" spans="1:13" x14ac:dyDescent="0.25">
      <c r="A146" s="6" t="s">
        <v>559</v>
      </c>
      <c r="B146" s="7" t="s">
        <v>560</v>
      </c>
      <c r="C146" s="8"/>
      <c r="D146" s="7" t="s">
        <v>561</v>
      </c>
      <c r="E146" s="9"/>
      <c r="F146" s="10" t="s">
        <v>562</v>
      </c>
      <c r="G146" s="11">
        <v>4220</v>
      </c>
      <c r="H146" s="8" t="s">
        <v>3824</v>
      </c>
      <c r="I146" s="8"/>
      <c r="J146" s="14">
        <v>30</v>
      </c>
      <c r="K146" s="15">
        <v>43618</v>
      </c>
      <c r="L146" s="8" t="s">
        <v>14</v>
      </c>
      <c r="M146" s="16">
        <v>2019</v>
      </c>
    </row>
    <row r="147" spans="1:13" x14ac:dyDescent="0.25">
      <c r="A147" s="17" t="s">
        <v>563</v>
      </c>
      <c r="B147" s="18" t="s">
        <v>564</v>
      </c>
      <c r="C147" s="19"/>
      <c r="D147" s="18" t="s">
        <v>565</v>
      </c>
      <c r="E147" s="20"/>
      <c r="F147" s="21" t="s">
        <v>562</v>
      </c>
      <c r="G147" s="22">
        <v>4320</v>
      </c>
      <c r="H147" s="19" t="s">
        <v>3824</v>
      </c>
      <c r="I147" s="19"/>
      <c r="J147" s="25">
        <v>30</v>
      </c>
      <c r="K147" s="26">
        <v>43618</v>
      </c>
      <c r="L147" s="19" t="s">
        <v>14</v>
      </c>
      <c r="M147" s="27">
        <v>2019</v>
      </c>
    </row>
    <row r="148" spans="1:13" x14ac:dyDescent="0.25">
      <c r="A148" s="6" t="s">
        <v>566</v>
      </c>
      <c r="B148" s="7" t="s">
        <v>567</v>
      </c>
      <c r="C148" s="8"/>
      <c r="D148" s="7" t="s">
        <v>568</v>
      </c>
      <c r="E148" s="9"/>
      <c r="F148" s="10" t="s">
        <v>562</v>
      </c>
      <c r="G148" s="11">
        <v>4320</v>
      </c>
      <c r="H148" s="8" t="s">
        <v>39</v>
      </c>
      <c r="I148" s="8"/>
      <c r="J148" s="14">
        <v>30</v>
      </c>
      <c r="K148" s="15">
        <v>43618</v>
      </c>
      <c r="L148" s="8" t="s">
        <v>14</v>
      </c>
      <c r="M148" s="16">
        <v>2019</v>
      </c>
    </row>
    <row r="149" spans="1:13" x14ac:dyDescent="0.25">
      <c r="A149" s="17" t="s">
        <v>569</v>
      </c>
      <c r="B149" s="18" t="s">
        <v>570</v>
      </c>
      <c r="C149" s="19"/>
      <c r="D149" s="18" t="s">
        <v>571</v>
      </c>
      <c r="E149" s="20"/>
      <c r="F149" s="21" t="s">
        <v>573</v>
      </c>
      <c r="G149" s="22">
        <v>4150</v>
      </c>
      <c r="H149" s="19" t="s">
        <v>3824</v>
      </c>
      <c r="I149" s="19"/>
      <c r="J149" s="25">
        <v>30</v>
      </c>
      <c r="K149" s="26">
        <v>43617</v>
      </c>
      <c r="L149" s="19" t="s">
        <v>14</v>
      </c>
      <c r="M149" s="27">
        <v>2019</v>
      </c>
    </row>
    <row r="150" spans="1:13" x14ac:dyDescent="0.25">
      <c r="A150" s="6" t="s">
        <v>574</v>
      </c>
      <c r="B150" s="7" t="s">
        <v>575</v>
      </c>
      <c r="C150" s="8"/>
      <c r="D150" s="7" t="s">
        <v>576</v>
      </c>
      <c r="E150" s="9"/>
      <c r="F150" s="10" t="s">
        <v>577</v>
      </c>
      <c r="G150" s="11">
        <v>4020</v>
      </c>
      <c r="H150" s="8" t="s">
        <v>3824</v>
      </c>
      <c r="I150" s="8"/>
      <c r="J150" s="14">
        <v>30</v>
      </c>
      <c r="K150" s="15">
        <v>43617</v>
      </c>
      <c r="L150" s="8" t="s">
        <v>14</v>
      </c>
      <c r="M150" s="16">
        <v>2019</v>
      </c>
    </row>
    <row r="151" spans="1:13" x14ac:dyDescent="0.25">
      <c r="A151" s="17" t="s">
        <v>578</v>
      </c>
      <c r="B151" s="18" t="s">
        <v>579</v>
      </c>
      <c r="C151" s="19"/>
      <c r="D151" s="18" t="s">
        <v>580</v>
      </c>
      <c r="E151" s="20"/>
      <c r="F151" s="21" t="s">
        <v>581</v>
      </c>
      <c r="G151" s="22">
        <v>4320</v>
      </c>
      <c r="H151" s="19" t="s">
        <v>3824</v>
      </c>
      <c r="I151" s="19"/>
      <c r="J151" s="25">
        <v>30</v>
      </c>
      <c r="K151" s="26">
        <v>43617</v>
      </c>
      <c r="L151" s="19" t="s">
        <v>14</v>
      </c>
      <c r="M151" s="27">
        <v>2019</v>
      </c>
    </row>
    <row r="152" spans="1:13" x14ac:dyDescent="0.25">
      <c r="A152" s="51" t="s">
        <v>582</v>
      </c>
      <c r="B152" s="52">
        <v>44130953</v>
      </c>
      <c r="C152" s="50"/>
      <c r="D152" s="53" t="s">
        <v>583</v>
      </c>
      <c r="E152" s="53"/>
      <c r="F152" s="54" t="s">
        <v>584</v>
      </c>
      <c r="G152" s="55">
        <v>4550</v>
      </c>
      <c r="H152" s="56" t="s">
        <v>22</v>
      </c>
      <c r="I152" s="56"/>
      <c r="J152" s="57">
        <v>30</v>
      </c>
      <c r="K152" s="58">
        <v>43617</v>
      </c>
      <c r="L152" s="59" t="s">
        <v>14</v>
      </c>
      <c r="M152" s="59">
        <v>2019</v>
      </c>
    </row>
    <row r="153" spans="1:13" x14ac:dyDescent="0.25">
      <c r="A153" s="17" t="s">
        <v>585</v>
      </c>
      <c r="B153" s="18" t="s">
        <v>586</v>
      </c>
      <c r="C153" s="19"/>
      <c r="D153" s="18" t="s">
        <v>587</v>
      </c>
      <c r="E153" s="20"/>
      <c r="F153" s="21" t="s">
        <v>588</v>
      </c>
      <c r="G153" s="22">
        <v>4320</v>
      </c>
      <c r="H153" s="19" t="s">
        <v>39</v>
      </c>
      <c r="I153" s="19"/>
      <c r="J153" s="25">
        <v>30</v>
      </c>
      <c r="K153" s="26">
        <v>43617</v>
      </c>
      <c r="L153" s="19" t="s">
        <v>14</v>
      </c>
      <c r="M153" s="27">
        <v>2019</v>
      </c>
    </row>
    <row r="154" spans="1:13" x14ac:dyDescent="0.25">
      <c r="A154" s="6" t="s">
        <v>589</v>
      </c>
      <c r="B154" s="7" t="s">
        <v>590</v>
      </c>
      <c r="C154" s="8"/>
      <c r="D154" s="7" t="s">
        <v>591</v>
      </c>
      <c r="E154" s="9"/>
      <c r="F154" s="10" t="s">
        <v>592</v>
      </c>
      <c r="G154" s="11">
        <v>4320</v>
      </c>
      <c r="H154" s="8" t="s">
        <v>3824</v>
      </c>
      <c r="I154" s="8"/>
      <c r="J154" s="14">
        <v>30</v>
      </c>
      <c r="K154" s="15">
        <v>43617</v>
      </c>
      <c r="L154" s="8" t="s">
        <v>14</v>
      </c>
      <c r="M154" s="16">
        <v>2019</v>
      </c>
    </row>
    <row r="155" spans="1:13" x14ac:dyDescent="0.25">
      <c r="A155" s="17" t="s">
        <v>593</v>
      </c>
      <c r="B155" s="18" t="s">
        <v>594</v>
      </c>
      <c r="C155" s="19"/>
      <c r="D155" s="18" t="s">
        <v>595</v>
      </c>
      <c r="E155" s="20"/>
      <c r="F155" s="21" t="s">
        <v>596</v>
      </c>
      <c r="G155" s="22">
        <v>4330</v>
      </c>
      <c r="H155" s="19" t="s">
        <v>3824</v>
      </c>
      <c r="I155" s="19"/>
      <c r="J155" s="25">
        <v>30</v>
      </c>
      <c r="K155" s="26">
        <v>43617</v>
      </c>
      <c r="L155" s="19" t="s">
        <v>14</v>
      </c>
      <c r="M155" s="27">
        <v>2019</v>
      </c>
    </row>
    <row r="156" spans="1:13" x14ac:dyDescent="0.25">
      <c r="A156" s="6" t="s">
        <v>597</v>
      </c>
      <c r="B156" s="7" t="s">
        <v>598</v>
      </c>
      <c r="C156" s="8"/>
      <c r="D156" s="7" t="s">
        <v>599</v>
      </c>
      <c r="E156" s="9"/>
      <c r="F156" s="10" t="s">
        <v>600</v>
      </c>
      <c r="G156" s="11">
        <v>4420</v>
      </c>
      <c r="H156" s="8" t="s">
        <v>39</v>
      </c>
      <c r="I156" s="8"/>
      <c r="J156" s="14">
        <v>30</v>
      </c>
      <c r="K156" s="15">
        <v>43616</v>
      </c>
      <c r="L156" s="8" t="s">
        <v>601</v>
      </c>
      <c r="M156" s="16">
        <v>2019</v>
      </c>
    </row>
    <row r="157" spans="1:13" x14ac:dyDescent="0.25">
      <c r="A157" s="17" t="s">
        <v>602</v>
      </c>
      <c r="B157" s="18" t="s">
        <v>603</v>
      </c>
      <c r="C157" s="19"/>
      <c r="D157" s="18" t="s">
        <v>604</v>
      </c>
      <c r="E157" s="20"/>
      <c r="F157" s="21" t="s">
        <v>605</v>
      </c>
      <c r="G157" s="22">
        <v>4320</v>
      </c>
      <c r="H157" s="19" t="s">
        <v>3824</v>
      </c>
      <c r="I157" s="19"/>
      <c r="J157" s="25">
        <v>30</v>
      </c>
      <c r="K157" s="26">
        <v>43616</v>
      </c>
      <c r="L157" s="19" t="s">
        <v>601</v>
      </c>
      <c r="M157" s="27">
        <v>2019</v>
      </c>
    </row>
    <row r="158" spans="1:13" x14ac:dyDescent="0.25">
      <c r="A158" s="6" t="s">
        <v>606</v>
      </c>
      <c r="B158" s="7" t="s">
        <v>607</v>
      </c>
      <c r="C158" s="8"/>
      <c r="D158" s="7" t="s">
        <v>608</v>
      </c>
      <c r="E158" s="9"/>
      <c r="F158" s="10" t="s">
        <v>609</v>
      </c>
      <c r="G158" s="11">
        <v>4330</v>
      </c>
      <c r="H158" s="8" t="s">
        <v>3824</v>
      </c>
      <c r="I158" s="8"/>
      <c r="J158" s="14">
        <v>30</v>
      </c>
      <c r="K158" s="15">
        <v>43616</v>
      </c>
      <c r="L158" s="8" t="s">
        <v>601</v>
      </c>
      <c r="M158" s="16">
        <v>2019</v>
      </c>
    </row>
    <row r="159" spans="1:13" x14ac:dyDescent="0.25">
      <c r="A159" s="17" t="s">
        <v>610</v>
      </c>
      <c r="B159" s="18" t="s">
        <v>611</v>
      </c>
      <c r="C159" s="19"/>
      <c r="D159" s="18" t="s">
        <v>612</v>
      </c>
      <c r="E159" s="20"/>
      <c r="F159" s="21" t="s">
        <v>613</v>
      </c>
      <c r="G159" s="22">
        <v>4330</v>
      </c>
      <c r="H159" s="19" t="s">
        <v>39</v>
      </c>
      <c r="I159" s="19"/>
      <c r="J159" s="25">
        <v>30</v>
      </c>
      <c r="K159" s="26">
        <v>43616</v>
      </c>
      <c r="L159" s="19" t="s">
        <v>601</v>
      </c>
      <c r="M159" s="27">
        <v>2019</v>
      </c>
    </row>
    <row r="160" spans="1:13" x14ac:dyDescent="0.25">
      <c r="A160" s="6" t="s">
        <v>614</v>
      </c>
      <c r="B160" s="7" t="s">
        <v>615</v>
      </c>
      <c r="C160" s="8"/>
      <c r="D160" s="7" t="s">
        <v>616</v>
      </c>
      <c r="E160" s="9"/>
      <c r="F160" s="10" t="s">
        <v>617</v>
      </c>
      <c r="G160" s="11">
        <v>4330</v>
      </c>
      <c r="H160" s="8" t="s">
        <v>3824</v>
      </c>
      <c r="I160" s="8"/>
      <c r="J160" s="14">
        <v>30</v>
      </c>
      <c r="K160" s="15">
        <v>43616</v>
      </c>
      <c r="L160" s="8" t="s">
        <v>601</v>
      </c>
      <c r="M160" s="16">
        <v>2019</v>
      </c>
    </row>
    <row r="161" spans="1:13" x14ac:dyDescent="0.25">
      <c r="A161" s="17" t="s">
        <v>618</v>
      </c>
      <c r="B161" s="18" t="s">
        <v>619</v>
      </c>
      <c r="C161" s="19"/>
      <c r="D161" s="18" t="s">
        <v>620</v>
      </c>
      <c r="E161" s="20"/>
      <c r="F161" s="21" t="s">
        <v>621</v>
      </c>
      <c r="G161" s="22">
        <v>4320</v>
      </c>
      <c r="H161" s="19" t="s">
        <v>3824</v>
      </c>
      <c r="I161" s="19"/>
      <c r="J161" s="25">
        <v>30</v>
      </c>
      <c r="K161" s="26">
        <v>43616</v>
      </c>
      <c r="L161" s="19" t="s">
        <v>601</v>
      </c>
      <c r="M161" s="27">
        <v>2019</v>
      </c>
    </row>
    <row r="162" spans="1:13" x14ac:dyDescent="0.25">
      <c r="A162" s="6" t="s">
        <v>622</v>
      </c>
      <c r="B162" s="7" t="s">
        <v>623</v>
      </c>
      <c r="C162" s="8"/>
      <c r="D162" s="7" t="s">
        <v>624</v>
      </c>
      <c r="E162" s="9"/>
      <c r="F162" s="10" t="s">
        <v>625</v>
      </c>
      <c r="G162" s="11">
        <v>4290</v>
      </c>
      <c r="H162" s="8" t="s">
        <v>3824</v>
      </c>
      <c r="I162" s="8"/>
      <c r="J162" s="14">
        <v>30</v>
      </c>
      <c r="K162" s="15">
        <v>43616</v>
      </c>
      <c r="L162" s="8" t="s">
        <v>601</v>
      </c>
      <c r="M162" s="16">
        <v>2019</v>
      </c>
    </row>
    <row r="163" spans="1:13" x14ac:dyDescent="0.25">
      <c r="A163" s="17" t="s">
        <v>626</v>
      </c>
      <c r="B163" s="18" t="s">
        <v>627</v>
      </c>
      <c r="C163" s="19"/>
      <c r="D163" s="18" t="s">
        <v>628</v>
      </c>
      <c r="E163" s="20"/>
      <c r="F163" s="21" t="s">
        <v>629</v>
      </c>
      <c r="G163" s="22">
        <v>4310</v>
      </c>
      <c r="H163" s="19" t="s">
        <v>39</v>
      </c>
      <c r="I163" s="19"/>
      <c r="J163" s="25">
        <v>30</v>
      </c>
      <c r="K163" s="26">
        <v>43616</v>
      </c>
      <c r="L163" s="19" t="s">
        <v>601</v>
      </c>
      <c r="M163" s="27">
        <v>2019</v>
      </c>
    </row>
    <row r="164" spans="1:13" x14ac:dyDescent="0.25">
      <c r="A164" s="6" t="s">
        <v>630</v>
      </c>
      <c r="B164" s="7" t="s">
        <v>631</v>
      </c>
      <c r="C164" s="8"/>
      <c r="D164" s="7" t="s">
        <v>632</v>
      </c>
      <c r="E164" s="9"/>
      <c r="F164" s="10" t="s">
        <v>633</v>
      </c>
      <c r="G164" s="11">
        <v>4230</v>
      </c>
      <c r="H164" s="8" t="s">
        <v>3824</v>
      </c>
      <c r="I164" s="8"/>
      <c r="J164" s="14">
        <v>30</v>
      </c>
      <c r="K164" s="15">
        <v>43616</v>
      </c>
      <c r="L164" s="8" t="s">
        <v>601</v>
      </c>
      <c r="M164" s="16">
        <v>2019</v>
      </c>
    </row>
    <row r="165" spans="1:13" x14ac:dyDescent="0.25">
      <c r="A165" s="17" t="s">
        <v>634</v>
      </c>
      <c r="B165" s="18" t="s">
        <v>635</v>
      </c>
      <c r="C165" s="19"/>
      <c r="D165" s="18" t="s">
        <v>636</v>
      </c>
      <c r="E165" s="20"/>
      <c r="F165" s="21" t="s">
        <v>637</v>
      </c>
      <c r="G165" s="22">
        <v>4320</v>
      </c>
      <c r="H165" s="19" t="s">
        <v>3824</v>
      </c>
      <c r="I165" s="19"/>
      <c r="J165" s="25">
        <v>30</v>
      </c>
      <c r="K165" s="26">
        <v>43616</v>
      </c>
      <c r="L165" s="19" t="s">
        <v>601</v>
      </c>
      <c r="M165" s="27">
        <v>2019</v>
      </c>
    </row>
    <row r="166" spans="1:13" x14ac:dyDescent="0.25">
      <c r="A166" s="6" t="s">
        <v>638</v>
      </c>
      <c r="B166" s="7" t="s">
        <v>639</v>
      </c>
      <c r="C166" s="8"/>
      <c r="D166" s="7" t="s">
        <v>640</v>
      </c>
      <c r="E166" s="9"/>
      <c r="F166" s="10" t="s">
        <v>641</v>
      </c>
      <c r="G166" s="11">
        <v>4240</v>
      </c>
      <c r="H166" s="8" t="s">
        <v>3824</v>
      </c>
      <c r="I166" s="8"/>
      <c r="J166" s="14">
        <v>30</v>
      </c>
      <c r="K166" s="15">
        <v>43616</v>
      </c>
      <c r="L166" s="8" t="s">
        <v>601</v>
      </c>
      <c r="M166" s="16">
        <v>2019</v>
      </c>
    </row>
    <row r="167" spans="1:13" x14ac:dyDescent="0.25">
      <c r="A167" s="17" t="s">
        <v>642</v>
      </c>
      <c r="B167" s="18" t="s">
        <v>643</v>
      </c>
      <c r="C167" s="19"/>
      <c r="D167" s="18" t="s">
        <v>644</v>
      </c>
      <c r="E167" s="20"/>
      <c r="F167" s="21" t="s">
        <v>645</v>
      </c>
      <c r="G167" s="22">
        <v>4220</v>
      </c>
      <c r="H167" s="19" t="s">
        <v>39</v>
      </c>
      <c r="I167" s="19"/>
      <c r="J167" s="25">
        <v>30</v>
      </c>
      <c r="K167" s="26">
        <v>43615</v>
      </c>
      <c r="L167" s="19" t="s">
        <v>601</v>
      </c>
      <c r="M167" s="27">
        <v>2019</v>
      </c>
    </row>
    <row r="168" spans="1:13" x14ac:dyDescent="0.25">
      <c r="A168" s="6" t="s">
        <v>646</v>
      </c>
      <c r="B168" s="7" t="s">
        <v>647</v>
      </c>
      <c r="C168" s="8"/>
      <c r="D168" s="7" t="s">
        <v>648</v>
      </c>
      <c r="E168" s="9"/>
      <c r="F168" s="10" t="s">
        <v>649</v>
      </c>
      <c r="G168" s="11">
        <v>4320</v>
      </c>
      <c r="H168" s="8" t="s">
        <v>3824</v>
      </c>
      <c r="I168" s="8"/>
      <c r="J168" s="14">
        <v>30</v>
      </c>
      <c r="K168" s="15">
        <v>43615</v>
      </c>
      <c r="L168" s="8" t="s">
        <v>601</v>
      </c>
      <c r="M168" s="16">
        <v>2019</v>
      </c>
    </row>
    <row r="169" spans="1:13" x14ac:dyDescent="0.25">
      <c r="A169" s="29" t="s">
        <v>650</v>
      </c>
      <c r="B169" s="20" t="s">
        <v>651</v>
      </c>
      <c r="C169" s="19"/>
      <c r="D169" s="19" t="s">
        <v>652</v>
      </c>
      <c r="E169" s="20"/>
      <c r="F169" s="19" t="s">
        <v>653</v>
      </c>
      <c r="G169" s="22">
        <v>5000</v>
      </c>
      <c r="H169" s="19" t="s">
        <v>22</v>
      </c>
      <c r="I169" s="19"/>
      <c r="J169" s="25">
        <v>45</v>
      </c>
      <c r="K169" s="26">
        <v>43615</v>
      </c>
      <c r="L169" s="19" t="s">
        <v>601</v>
      </c>
      <c r="M169" s="27">
        <v>2019</v>
      </c>
    </row>
    <row r="170" spans="1:13" x14ac:dyDescent="0.25">
      <c r="A170" s="6" t="s">
        <v>654</v>
      </c>
      <c r="B170" s="7" t="s">
        <v>655</v>
      </c>
      <c r="C170" s="8"/>
      <c r="D170" s="7" t="s">
        <v>656</v>
      </c>
      <c r="E170" s="9"/>
      <c r="F170" s="10" t="s">
        <v>657</v>
      </c>
      <c r="G170" s="11">
        <v>4320</v>
      </c>
      <c r="H170" s="8" t="s">
        <v>3824</v>
      </c>
      <c r="I170" s="8"/>
      <c r="J170" s="14">
        <v>30</v>
      </c>
      <c r="K170" s="15">
        <v>43615</v>
      </c>
      <c r="L170" s="8" t="s">
        <v>601</v>
      </c>
      <c r="M170" s="16">
        <v>2019</v>
      </c>
    </row>
    <row r="171" spans="1:13" x14ac:dyDescent="0.25">
      <c r="A171" s="17" t="s">
        <v>658</v>
      </c>
      <c r="B171" s="18" t="s">
        <v>659</v>
      </c>
      <c r="C171" s="19"/>
      <c r="D171" s="18" t="s">
        <v>660</v>
      </c>
      <c r="E171" s="20"/>
      <c r="F171" s="21" t="s">
        <v>661</v>
      </c>
      <c r="G171" s="22">
        <v>4330</v>
      </c>
      <c r="H171" s="19" t="s">
        <v>3824</v>
      </c>
      <c r="I171" s="19"/>
      <c r="J171" s="25">
        <v>30</v>
      </c>
      <c r="K171" s="26">
        <v>43615</v>
      </c>
      <c r="L171" s="19" t="s">
        <v>601</v>
      </c>
      <c r="M171" s="27">
        <v>2019</v>
      </c>
    </row>
    <row r="172" spans="1:13" x14ac:dyDescent="0.25">
      <c r="A172" s="6" t="s">
        <v>662</v>
      </c>
      <c r="B172" s="7" t="s">
        <v>663</v>
      </c>
      <c r="C172" s="8"/>
      <c r="D172" s="7" t="s">
        <v>664</v>
      </c>
      <c r="E172" s="9"/>
      <c r="F172" s="10" t="s">
        <v>665</v>
      </c>
      <c r="G172" s="11">
        <v>4300</v>
      </c>
      <c r="H172" s="8" t="s">
        <v>39</v>
      </c>
      <c r="I172" s="8"/>
      <c r="J172" s="14">
        <v>30</v>
      </c>
      <c r="K172" s="15">
        <v>43615</v>
      </c>
      <c r="L172" s="8" t="s">
        <v>601</v>
      </c>
      <c r="M172" s="16">
        <v>2019</v>
      </c>
    </row>
    <row r="173" spans="1:13" x14ac:dyDescent="0.25">
      <c r="A173" s="17" t="s">
        <v>666</v>
      </c>
      <c r="B173" s="18" t="s">
        <v>667</v>
      </c>
      <c r="C173" s="19"/>
      <c r="D173" s="18" t="s">
        <v>668</v>
      </c>
      <c r="E173" s="20"/>
      <c r="F173" s="21" t="s">
        <v>669</v>
      </c>
      <c r="G173" s="22">
        <v>4320</v>
      </c>
      <c r="H173" s="19" t="s">
        <v>3824</v>
      </c>
      <c r="I173" s="19"/>
      <c r="J173" s="25">
        <v>30</v>
      </c>
      <c r="K173" s="26">
        <v>43615</v>
      </c>
      <c r="L173" s="19" t="s">
        <v>601</v>
      </c>
      <c r="M173" s="27">
        <v>2019</v>
      </c>
    </row>
    <row r="174" spans="1:13" x14ac:dyDescent="0.25">
      <c r="A174" s="6" t="s">
        <v>670</v>
      </c>
      <c r="B174" s="7" t="s">
        <v>671</v>
      </c>
      <c r="C174" s="8"/>
      <c r="D174" s="7" t="s">
        <v>672</v>
      </c>
      <c r="E174" s="9"/>
      <c r="F174" s="10" t="s">
        <v>673</v>
      </c>
      <c r="G174" s="11">
        <v>4200</v>
      </c>
      <c r="H174" s="8" t="s">
        <v>3824</v>
      </c>
      <c r="I174" s="8"/>
      <c r="J174" s="14">
        <v>30</v>
      </c>
      <c r="K174" s="15">
        <v>43615</v>
      </c>
      <c r="L174" s="8" t="s">
        <v>601</v>
      </c>
      <c r="M174" s="16">
        <v>2019</v>
      </c>
    </row>
    <row r="175" spans="1:13" x14ac:dyDescent="0.25">
      <c r="A175" s="17" t="s">
        <v>674</v>
      </c>
      <c r="B175" s="18" t="s">
        <v>675</v>
      </c>
      <c r="C175" s="19"/>
      <c r="D175" s="18" t="s">
        <v>676</v>
      </c>
      <c r="E175" s="20"/>
      <c r="F175" s="21" t="s">
        <v>677</v>
      </c>
      <c r="G175" s="22">
        <v>4220</v>
      </c>
      <c r="H175" s="19" t="s">
        <v>3824</v>
      </c>
      <c r="I175" s="19"/>
      <c r="J175" s="25">
        <v>30</v>
      </c>
      <c r="K175" s="26">
        <v>43615</v>
      </c>
      <c r="L175" s="19" t="s">
        <v>601</v>
      </c>
      <c r="M175" s="27">
        <v>2019</v>
      </c>
    </row>
    <row r="176" spans="1:13" x14ac:dyDescent="0.25">
      <c r="A176" s="6" t="s">
        <v>678</v>
      </c>
      <c r="B176" s="7" t="s">
        <v>679</v>
      </c>
      <c r="C176" s="8"/>
      <c r="D176" s="7" t="s">
        <v>680</v>
      </c>
      <c r="E176" s="9"/>
      <c r="F176" s="10" t="s">
        <v>681</v>
      </c>
      <c r="G176" s="11">
        <v>4070</v>
      </c>
      <c r="H176" s="8" t="s">
        <v>3824</v>
      </c>
      <c r="I176" s="8"/>
      <c r="J176" s="14">
        <v>30</v>
      </c>
      <c r="K176" s="15">
        <v>43615</v>
      </c>
      <c r="L176" s="8" t="s">
        <v>601</v>
      </c>
      <c r="M176" s="16">
        <v>2019</v>
      </c>
    </row>
    <row r="177" spans="1:13" x14ac:dyDescent="0.25">
      <c r="A177" s="17" t="s">
        <v>682</v>
      </c>
      <c r="B177" s="18" t="s">
        <v>683</v>
      </c>
      <c r="C177" s="19"/>
      <c r="D177" s="18" t="s">
        <v>684</v>
      </c>
      <c r="E177" s="20"/>
      <c r="F177" s="21" t="s">
        <v>685</v>
      </c>
      <c r="G177" s="22">
        <v>4330</v>
      </c>
      <c r="H177" s="19" t="s">
        <v>39</v>
      </c>
      <c r="I177" s="19"/>
      <c r="J177" s="25">
        <v>30</v>
      </c>
      <c r="K177" s="26">
        <v>43614</v>
      </c>
      <c r="L177" s="19" t="s">
        <v>601</v>
      </c>
      <c r="M177" s="27">
        <v>2019</v>
      </c>
    </row>
    <row r="178" spans="1:13" x14ac:dyDescent="0.25">
      <c r="A178" s="6" t="s">
        <v>686</v>
      </c>
      <c r="B178" s="7" t="s">
        <v>687</v>
      </c>
      <c r="C178" s="8"/>
      <c r="D178" s="7" t="s">
        <v>688</v>
      </c>
      <c r="E178" s="9"/>
      <c r="F178" s="10" t="s">
        <v>689</v>
      </c>
      <c r="G178" s="11">
        <v>4330</v>
      </c>
      <c r="H178" s="8" t="s">
        <v>3824</v>
      </c>
      <c r="I178" s="8"/>
      <c r="J178" s="14">
        <v>30</v>
      </c>
      <c r="K178" s="15">
        <v>43614</v>
      </c>
      <c r="L178" s="8" t="s">
        <v>601</v>
      </c>
      <c r="M178" s="16">
        <v>2019</v>
      </c>
    </row>
    <row r="179" spans="1:13" x14ac:dyDescent="0.25">
      <c r="A179" s="17" t="s">
        <v>690</v>
      </c>
      <c r="B179" s="18" t="s">
        <v>687</v>
      </c>
      <c r="C179" s="19"/>
      <c r="D179" s="18" t="s">
        <v>688</v>
      </c>
      <c r="E179" s="20"/>
      <c r="F179" s="21" t="s">
        <v>691</v>
      </c>
      <c r="G179" s="22">
        <v>4300</v>
      </c>
      <c r="H179" s="19" t="s">
        <v>39</v>
      </c>
      <c r="I179" s="19"/>
      <c r="J179" s="25">
        <v>30</v>
      </c>
      <c r="K179" s="26">
        <v>43614</v>
      </c>
      <c r="L179" s="19" t="s">
        <v>601</v>
      </c>
      <c r="M179" s="27">
        <v>2019</v>
      </c>
    </row>
    <row r="180" spans="1:13" x14ac:dyDescent="0.25">
      <c r="A180" s="60" t="s">
        <v>692</v>
      </c>
      <c r="B180" s="62" t="s">
        <v>693</v>
      </c>
      <c r="C180" s="61"/>
      <c r="D180" s="61" t="s">
        <v>694</v>
      </c>
      <c r="E180" s="62"/>
      <c r="F180" s="61" t="s">
        <v>695</v>
      </c>
      <c r="G180" s="63">
        <v>4500</v>
      </c>
      <c r="H180" s="61" t="s">
        <v>22</v>
      </c>
      <c r="I180" s="61"/>
      <c r="J180" s="64">
        <v>45</v>
      </c>
      <c r="K180" s="65">
        <v>43614</v>
      </c>
      <c r="L180" s="61" t="s">
        <v>601</v>
      </c>
      <c r="M180" s="66">
        <v>2019</v>
      </c>
    </row>
    <row r="181" spans="1:13" x14ac:dyDescent="0.25">
      <c r="A181" s="67" t="s">
        <v>696</v>
      </c>
      <c r="B181" s="68" t="s">
        <v>697</v>
      </c>
      <c r="C181" s="69"/>
      <c r="D181" s="68" t="s">
        <v>698</v>
      </c>
      <c r="E181" s="70"/>
      <c r="F181" s="71" t="s">
        <v>699</v>
      </c>
      <c r="G181" s="72">
        <v>4320</v>
      </c>
      <c r="H181" s="69" t="s">
        <v>3824</v>
      </c>
      <c r="I181" s="69"/>
      <c r="J181" s="73">
        <v>30</v>
      </c>
      <c r="K181" s="74">
        <v>43614</v>
      </c>
      <c r="L181" s="69" t="s">
        <v>601</v>
      </c>
      <c r="M181" s="75">
        <v>2019</v>
      </c>
    </row>
    <row r="182" spans="1:13" x14ac:dyDescent="0.25">
      <c r="A182" s="28" t="s">
        <v>700</v>
      </c>
      <c r="B182" s="9" t="s">
        <v>701</v>
      </c>
      <c r="C182" s="8"/>
      <c r="D182" s="8" t="s">
        <v>702</v>
      </c>
      <c r="E182" s="9"/>
      <c r="F182" s="8" t="s">
        <v>703</v>
      </c>
      <c r="G182" s="11">
        <v>4500</v>
      </c>
      <c r="H182" s="8" t="s">
        <v>22</v>
      </c>
      <c r="I182" s="8"/>
      <c r="J182" s="14">
        <v>45</v>
      </c>
      <c r="K182" s="15">
        <v>43613</v>
      </c>
      <c r="L182" s="8" t="s">
        <v>601</v>
      </c>
      <c r="M182" s="16">
        <v>2019</v>
      </c>
    </row>
    <row r="183" spans="1:13" x14ac:dyDescent="0.25">
      <c r="A183" s="29" t="s">
        <v>704</v>
      </c>
      <c r="B183" s="20" t="s">
        <v>705</v>
      </c>
      <c r="C183" s="19"/>
      <c r="D183" s="19" t="s">
        <v>706</v>
      </c>
      <c r="E183" s="20"/>
      <c r="F183" s="19" t="s">
        <v>707</v>
      </c>
      <c r="G183" s="22">
        <v>4500</v>
      </c>
      <c r="H183" s="19" t="s">
        <v>22</v>
      </c>
      <c r="I183" s="19"/>
      <c r="J183" s="25">
        <v>45</v>
      </c>
      <c r="K183" s="26">
        <v>43610</v>
      </c>
      <c r="L183" s="19" t="s">
        <v>601</v>
      </c>
      <c r="M183" s="27">
        <v>2019</v>
      </c>
    </row>
    <row r="184" spans="1:13" x14ac:dyDescent="0.25">
      <c r="A184" s="6" t="s">
        <v>708</v>
      </c>
      <c r="B184" s="7" t="s">
        <v>709</v>
      </c>
      <c r="C184" s="8"/>
      <c r="D184" s="7" t="s">
        <v>710</v>
      </c>
      <c r="E184" s="9"/>
      <c r="F184" s="10" t="s">
        <v>711</v>
      </c>
      <c r="G184" s="11">
        <v>6700</v>
      </c>
      <c r="H184" s="8" t="s">
        <v>39</v>
      </c>
      <c r="I184" s="8"/>
      <c r="J184" s="14">
        <v>50</v>
      </c>
      <c r="K184" s="15">
        <v>43609</v>
      </c>
      <c r="L184" s="8" t="s">
        <v>601</v>
      </c>
      <c r="M184" s="16">
        <v>2019</v>
      </c>
    </row>
    <row r="185" spans="1:13" x14ac:dyDescent="0.25">
      <c r="A185" s="17" t="s">
        <v>712</v>
      </c>
      <c r="B185" s="18" t="s">
        <v>713</v>
      </c>
      <c r="C185" s="19"/>
      <c r="D185" s="18" t="s">
        <v>714</v>
      </c>
      <c r="E185" s="20"/>
      <c r="F185" s="21" t="s">
        <v>715</v>
      </c>
      <c r="G185" s="22">
        <v>6600</v>
      </c>
      <c r="H185" s="19" t="s">
        <v>3824</v>
      </c>
      <c r="I185" s="19"/>
      <c r="J185" s="25">
        <v>50</v>
      </c>
      <c r="K185" s="26">
        <v>43608</v>
      </c>
      <c r="L185" s="19" t="s">
        <v>601</v>
      </c>
      <c r="M185" s="27">
        <v>2019</v>
      </c>
    </row>
    <row r="186" spans="1:13" x14ac:dyDescent="0.25">
      <c r="A186" s="28" t="s">
        <v>716</v>
      </c>
      <c r="B186" s="9" t="s">
        <v>717</v>
      </c>
      <c r="C186" s="8"/>
      <c r="D186" s="8" t="s">
        <v>718</v>
      </c>
      <c r="E186" s="9"/>
      <c r="F186" s="8" t="s">
        <v>719</v>
      </c>
      <c r="G186" s="11">
        <v>4500</v>
      </c>
      <c r="H186" s="8" t="s">
        <v>22</v>
      </c>
      <c r="I186" s="8"/>
      <c r="J186" s="14">
        <v>45</v>
      </c>
      <c r="K186" s="15">
        <v>43608</v>
      </c>
      <c r="L186" s="8" t="s">
        <v>601</v>
      </c>
      <c r="M186" s="16">
        <v>2019</v>
      </c>
    </row>
    <row r="187" spans="1:13" x14ac:dyDescent="0.25">
      <c r="A187" s="17" t="s">
        <v>720</v>
      </c>
      <c r="B187" s="18" t="s">
        <v>721</v>
      </c>
      <c r="C187" s="19"/>
      <c r="D187" s="18" t="s">
        <v>722</v>
      </c>
      <c r="E187" s="20"/>
      <c r="F187" s="21" t="s">
        <v>723</v>
      </c>
      <c r="G187" s="22">
        <v>4420</v>
      </c>
      <c r="H187" s="19" t="s">
        <v>3824</v>
      </c>
      <c r="I187" s="19"/>
      <c r="J187" s="25">
        <v>30</v>
      </c>
      <c r="K187" s="26">
        <v>43606</v>
      </c>
      <c r="L187" s="19" t="s">
        <v>601</v>
      </c>
      <c r="M187" s="27">
        <v>2019</v>
      </c>
    </row>
    <row r="188" spans="1:13" x14ac:dyDescent="0.25">
      <c r="A188" s="6" t="s">
        <v>724</v>
      </c>
      <c r="B188" s="7" t="s">
        <v>725</v>
      </c>
      <c r="C188" s="8"/>
      <c r="D188" s="7" t="s">
        <v>726</v>
      </c>
      <c r="E188" s="9"/>
      <c r="F188" s="10" t="s">
        <v>727</v>
      </c>
      <c r="G188" s="11">
        <v>3930</v>
      </c>
      <c r="H188" s="8" t="s">
        <v>39</v>
      </c>
      <c r="I188" s="8"/>
      <c r="J188" s="14">
        <v>20</v>
      </c>
      <c r="K188" s="15">
        <v>43606</v>
      </c>
      <c r="L188" s="8" t="s">
        <v>601</v>
      </c>
      <c r="M188" s="16">
        <v>2019</v>
      </c>
    </row>
    <row r="189" spans="1:13" x14ac:dyDescent="0.25">
      <c r="A189" s="17" t="s">
        <v>728</v>
      </c>
      <c r="B189" s="18" t="s">
        <v>729</v>
      </c>
      <c r="C189" s="19"/>
      <c r="D189" s="18" t="s">
        <v>730</v>
      </c>
      <c r="E189" s="20"/>
      <c r="F189" s="21" t="s">
        <v>731</v>
      </c>
      <c r="G189" s="22">
        <v>4020</v>
      </c>
      <c r="H189" s="19" t="s">
        <v>3824</v>
      </c>
      <c r="I189" s="19"/>
      <c r="J189" s="25">
        <v>30</v>
      </c>
      <c r="K189" s="26">
        <v>43606</v>
      </c>
      <c r="L189" s="19" t="s">
        <v>601</v>
      </c>
      <c r="M189" s="27">
        <v>2019</v>
      </c>
    </row>
    <row r="190" spans="1:13" x14ac:dyDescent="0.25">
      <c r="A190" s="6" t="s">
        <v>732</v>
      </c>
      <c r="B190" s="7" t="s">
        <v>733</v>
      </c>
      <c r="C190" s="8"/>
      <c r="D190" s="7" t="s">
        <v>734</v>
      </c>
      <c r="E190" s="9"/>
      <c r="F190" s="10" t="s">
        <v>735</v>
      </c>
      <c r="G190" s="11">
        <v>4449</v>
      </c>
      <c r="H190" s="8" t="s">
        <v>3824</v>
      </c>
      <c r="I190" s="8"/>
      <c r="J190" s="14">
        <v>30</v>
      </c>
      <c r="K190" s="15">
        <v>43606</v>
      </c>
      <c r="L190" s="8" t="s">
        <v>601</v>
      </c>
      <c r="M190" s="16">
        <v>2019</v>
      </c>
    </row>
    <row r="191" spans="1:13" x14ac:dyDescent="0.25">
      <c r="A191" s="17" t="s">
        <v>736</v>
      </c>
      <c r="B191" s="18" t="s">
        <v>737</v>
      </c>
      <c r="C191" s="19"/>
      <c r="D191" s="18" t="s">
        <v>738</v>
      </c>
      <c r="E191" s="20"/>
      <c r="F191" s="21" t="s">
        <v>739</v>
      </c>
      <c r="G191" s="22">
        <v>4420</v>
      </c>
      <c r="H191" s="19" t="s">
        <v>3824</v>
      </c>
      <c r="I191" s="19"/>
      <c r="J191" s="25">
        <v>30</v>
      </c>
      <c r="K191" s="26">
        <v>43606</v>
      </c>
      <c r="L191" s="19" t="s">
        <v>601</v>
      </c>
      <c r="M191" s="27">
        <v>2019</v>
      </c>
    </row>
    <row r="192" spans="1:13" x14ac:dyDescent="0.25">
      <c r="A192" s="6" t="s">
        <v>740</v>
      </c>
      <c r="B192" s="7" t="s">
        <v>741</v>
      </c>
      <c r="C192" s="8"/>
      <c r="D192" s="7" t="s">
        <v>742</v>
      </c>
      <c r="E192" s="9"/>
      <c r="F192" s="10" t="s">
        <v>743</v>
      </c>
      <c r="G192" s="11">
        <v>4270</v>
      </c>
      <c r="H192" s="8" t="s">
        <v>39</v>
      </c>
      <c r="I192" s="8"/>
      <c r="J192" s="14">
        <v>30</v>
      </c>
      <c r="K192" s="15">
        <v>43605</v>
      </c>
      <c r="L192" s="8" t="s">
        <v>601</v>
      </c>
      <c r="M192" s="16">
        <v>2019</v>
      </c>
    </row>
    <row r="193" spans="1:13" x14ac:dyDescent="0.25">
      <c r="A193" s="17" t="s">
        <v>744</v>
      </c>
      <c r="B193" s="18" t="s">
        <v>745</v>
      </c>
      <c r="C193" s="19"/>
      <c r="D193" s="18" t="s">
        <v>746</v>
      </c>
      <c r="E193" s="20"/>
      <c r="F193" s="21" t="s">
        <v>747</v>
      </c>
      <c r="G193" s="22">
        <v>4220</v>
      </c>
      <c r="H193" s="19" t="s">
        <v>39</v>
      </c>
      <c r="I193" s="19"/>
      <c r="J193" s="25">
        <v>300</v>
      </c>
      <c r="K193" s="26">
        <v>43605</v>
      </c>
      <c r="L193" s="19" t="s">
        <v>601</v>
      </c>
      <c r="M193" s="27">
        <v>2019</v>
      </c>
    </row>
    <row r="194" spans="1:13" x14ac:dyDescent="0.25">
      <c r="A194" s="28" t="s">
        <v>748</v>
      </c>
      <c r="B194" s="9" t="s">
        <v>749</v>
      </c>
      <c r="C194" s="8"/>
      <c r="D194" s="8" t="s">
        <v>750</v>
      </c>
      <c r="E194" s="9"/>
      <c r="F194" s="8" t="s">
        <v>751</v>
      </c>
      <c r="G194" s="11">
        <v>4729</v>
      </c>
      <c r="H194" s="8" t="s">
        <v>22</v>
      </c>
      <c r="I194" s="8"/>
      <c r="J194" s="14">
        <v>45</v>
      </c>
      <c r="K194" s="15">
        <v>43603</v>
      </c>
      <c r="L194" s="8" t="s">
        <v>601</v>
      </c>
      <c r="M194" s="16">
        <v>2019</v>
      </c>
    </row>
    <row r="195" spans="1:13" x14ac:dyDescent="0.25">
      <c r="A195" s="29" t="s">
        <v>752</v>
      </c>
      <c r="B195" s="20" t="s">
        <v>753</v>
      </c>
      <c r="C195" s="19"/>
      <c r="D195" s="19" t="s">
        <v>754</v>
      </c>
      <c r="E195" s="20"/>
      <c r="F195" s="19" t="s">
        <v>755</v>
      </c>
      <c r="G195" s="22">
        <v>4600</v>
      </c>
      <c r="H195" s="19" t="s">
        <v>100</v>
      </c>
      <c r="I195" s="19"/>
      <c r="J195" s="25">
        <v>50</v>
      </c>
      <c r="K195" s="26">
        <v>43601</v>
      </c>
      <c r="L195" s="19" t="s">
        <v>601</v>
      </c>
      <c r="M195" s="27">
        <v>2019</v>
      </c>
    </row>
    <row r="196" spans="1:13" x14ac:dyDescent="0.25">
      <c r="A196" s="28" t="s">
        <v>756</v>
      </c>
      <c r="B196" s="9" t="s">
        <v>757</v>
      </c>
      <c r="C196" s="8"/>
      <c r="D196" s="8" t="s">
        <v>758</v>
      </c>
      <c r="E196" s="9"/>
      <c r="F196" s="8" t="s">
        <v>759</v>
      </c>
      <c r="G196" s="11">
        <v>4600</v>
      </c>
      <c r="H196" s="8" t="s">
        <v>100</v>
      </c>
      <c r="I196" s="8"/>
      <c r="J196" s="14">
        <v>50</v>
      </c>
      <c r="K196" s="15">
        <v>43600</v>
      </c>
      <c r="L196" s="8" t="s">
        <v>601</v>
      </c>
      <c r="M196" s="16">
        <v>2019</v>
      </c>
    </row>
    <row r="197" spans="1:13" x14ac:dyDescent="0.25">
      <c r="A197" s="29" t="s">
        <v>760</v>
      </c>
      <c r="B197" s="20" t="s">
        <v>761</v>
      </c>
      <c r="C197" s="19"/>
      <c r="D197" s="19" t="s">
        <v>762</v>
      </c>
      <c r="E197" s="20"/>
      <c r="F197" s="19" t="s">
        <v>763</v>
      </c>
      <c r="G197" s="22">
        <v>4600</v>
      </c>
      <c r="H197" s="19" t="s">
        <v>100</v>
      </c>
      <c r="I197" s="19"/>
      <c r="J197" s="25">
        <v>50</v>
      </c>
      <c r="K197" s="26">
        <v>43599</v>
      </c>
      <c r="L197" s="19" t="s">
        <v>601</v>
      </c>
      <c r="M197" s="27">
        <v>2019</v>
      </c>
    </row>
    <row r="198" spans="1:13" x14ac:dyDescent="0.25">
      <c r="A198" s="28" t="s">
        <v>764</v>
      </c>
      <c r="B198" s="9" t="s">
        <v>765</v>
      </c>
      <c r="C198" s="8"/>
      <c r="D198" s="8" t="s">
        <v>766</v>
      </c>
      <c r="E198" s="9"/>
      <c r="F198" s="8" t="s">
        <v>767</v>
      </c>
      <c r="G198" s="11">
        <v>4600</v>
      </c>
      <c r="H198" s="8" t="s">
        <v>100</v>
      </c>
      <c r="I198" s="8"/>
      <c r="J198" s="14">
        <v>50</v>
      </c>
      <c r="K198" s="15">
        <v>43596</v>
      </c>
      <c r="L198" s="8" t="s">
        <v>601</v>
      </c>
      <c r="M198" s="16">
        <v>2019</v>
      </c>
    </row>
    <row r="199" spans="1:13" x14ac:dyDescent="0.25">
      <c r="A199" s="17" t="s">
        <v>768</v>
      </c>
      <c r="B199" s="18" t="s">
        <v>769</v>
      </c>
      <c r="C199" s="19"/>
      <c r="D199" s="18" t="s">
        <v>770</v>
      </c>
      <c r="E199" s="20"/>
      <c r="F199" s="21" t="s">
        <v>771</v>
      </c>
      <c r="G199" s="22">
        <v>3870</v>
      </c>
      <c r="H199" s="19" t="s">
        <v>3824</v>
      </c>
      <c r="I199" s="19"/>
      <c r="J199" s="25">
        <v>20</v>
      </c>
      <c r="K199" s="26">
        <v>43596</v>
      </c>
      <c r="L199" s="19" t="s">
        <v>601</v>
      </c>
      <c r="M199" s="27">
        <v>2019</v>
      </c>
    </row>
    <row r="200" spans="1:13" x14ac:dyDescent="0.25">
      <c r="A200" s="28" t="s">
        <v>772</v>
      </c>
      <c r="B200" s="9" t="s">
        <v>773</v>
      </c>
      <c r="C200" s="8"/>
      <c r="D200" s="8" t="s">
        <v>774</v>
      </c>
      <c r="E200" s="9"/>
      <c r="F200" s="8" t="s">
        <v>775</v>
      </c>
      <c r="G200" s="11">
        <v>4550</v>
      </c>
      <c r="H200" s="8" t="s">
        <v>22</v>
      </c>
      <c r="I200" s="8"/>
      <c r="J200" s="14">
        <v>45</v>
      </c>
      <c r="K200" s="15">
        <v>43595</v>
      </c>
      <c r="L200" s="8" t="s">
        <v>601</v>
      </c>
      <c r="M200" s="16">
        <v>2019</v>
      </c>
    </row>
    <row r="201" spans="1:13" x14ac:dyDescent="0.25">
      <c r="A201" s="76" t="s">
        <v>776</v>
      </c>
      <c r="B201" s="20" t="s">
        <v>777</v>
      </c>
      <c r="C201" s="19"/>
      <c r="D201" s="19" t="s">
        <v>4194</v>
      </c>
      <c r="E201" s="20"/>
      <c r="F201" s="19" t="s">
        <v>778</v>
      </c>
      <c r="G201" s="22">
        <v>4550</v>
      </c>
      <c r="H201" s="19" t="s">
        <v>39</v>
      </c>
      <c r="I201" s="19"/>
      <c r="J201" s="25">
        <v>45</v>
      </c>
      <c r="K201" s="26">
        <v>43595</v>
      </c>
      <c r="L201" s="19" t="s">
        <v>601</v>
      </c>
      <c r="M201" s="27">
        <v>2019</v>
      </c>
    </row>
    <row r="202" spans="1:13" x14ac:dyDescent="0.25">
      <c r="A202" s="76" t="s">
        <v>779</v>
      </c>
      <c r="B202" s="9" t="s">
        <v>780</v>
      </c>
      <c r="C202" s="8"/>
      <c r="D202" s="8" t="s">
        <v>781</v>
      </c>
      <c r="E202" s="9"/>
      <c r="F202" s="8" t="s">
        <v>782</v>
      </c>
      <c r="G202" s="11">
        <v>4600</v>
      </c>
      <c r="H202" s="8" t="s">
        <v>22</v>
      </c>
      <c r="I202" s="8"/>
      <c r="J202" s="14">
        <v>20</v>
      </c>
      <c r="K202" s="15">
        <v>43595</v>
      </c>
      <c r="L202" s="8" t="s">
        <v>601</v>
      </c>
      <c r="M202" s="16">
        <v>2019</v>
      </c>
    </row>
    <row r="203" spans="1:13" x14ac:dyDescent="0.25">
      <c r="A203" s="29" t="s">
        <v>783</v>
      </c>
      <c r="B203" s="20" t="s">
        <v>784</v>
      </c>
      <c r="C203" s="19"/>
      <c r="D203" s="19" t="s">
        <v>785</v>
      </c>
      <c r="E203" s="20"/>
      <c r="F203" s="19" t="s">
        <v>786</v>
      </c>
      <c r="G203" s="22">
        <v>4500</v>
      </c>
      <c r="H203" s="19" t="s">
        <v>22</v>
      </c>
      <c r="I203" s="19"/>
      <c r="J203" s="25">
        <v>45</v>
      </c>
      <c r="K203" s="26">
        <v>43595</v>
      </c>
      <c r="L203" s="19" t="s">
        <v>601</v>
      </c>
      <c r="M203" s="27">
        <v>2019</v>
      </c>
    </row>
    <row r="204" spans="1:13" x14ac:dyDescent="0.25">
      <c r="A204" s="76" t="s">
        <v>787</v>
      </c>
      <c r="B204" s="9" t="s">
        <v>788</v>
      </c>
      <c r="C204" s="8"/>
      <c r="D204" s="8" t="s">
        <v>789</v>
      </c>
      <c r="E204" s="9"/>
      <c r="F204" s="8" t="s">
        <v>790</v>
      </c>
      <c r="G204" s="11">
        <v>4600</v>
      </c>
      <c r="H204" s="8" t="s">
        <v>39</v>
      </c>
      <c r="I204" s="8"/>
      <c r="J204" s="14">
        <v>45</v>
      </c>
      <c r="K204" s="15">
        <v>43594</v>
      </c>
      <c r="L204" s="8" t="s">
        <v>601</v>
      </c>
      <c r="M204" s="16">
        <v>2019</v>
      </c>
    </row>
    <row r="205" spans="1:13" x14ac:dyDescent="0.25">
      <c r="A205" s="17" t="s">
        <v>791</v>
      </c>
      <c r="B205" s="18" t="s">
        <v>792</v>
      </c>
      <c r="C205" s="19"/>
      <c r="D205" s="18" t="s">
        <v>793</v>
      </c>
      <c r="E205" s="20"/>
      <c r="F205" s="21" t="s">
        <v>794</v>
      </c>
      <c r="G205" s="22">
        <v>4320</v>
      </c>
      <c r="H205" s="19" t="s">
        <v>3824</v>
      </c>
      <c r="I205" s="19"/>
      <c r="J205" s="25">
        <v>30</v>
      </c>
      <c r="K205" s="26">
        <v>43594</v>
      </c>
      <c r="L205" s="19" t="s">
        <v>601</v>
      </c>
      <c r="M205" s="27">
        <v>2019</v>
      </c>
    </row>
    <row r="206" spans="1:13" x14ac:dyDescent="0.25">
      <c r="A206" s="6" t="s">
        <v>795</v>
      </c>
      <c r="B206" s="7" t="s">
        <v>796</v>
      </c>
      <c r="C206" s="8"/>
      <c r="D206" s="7" t="s">
        <v>797</v>
      </c>
      <c r="E206" s="9"/>
      <c r="F206" s="10" t="s">
        <v>798</v>
      </c>
      <c r="G206" s="11">
        <v>4320</v>
      </c>
      <c r="H206" s="8" t="s">
        <v>3824</v>
      </c>
      <c r="I206" s="8"/>
      <c r="J206" s="14">
        <v>30</v>
      </c>
      <c r="K206" s="15">
        <v>43594</v>
      </c>
      <c r="L206" s="8" t="s">
        <v>601</v>
      </c>
      <c r="M206" s="16">
        <v>2019</v>
      </c>
    </row>
    <row r="207" spans="1:13" x14ac:dyDescent="0.25">
      <c r="A207" s="29" t="s">
        <v>799</v>
      </c>
      <c r="B207" s="20" t="s">
        <v>800</v>
      </c>
      <c r="C207" s="19"/>
      <c r="D207" s="19" t="s">
        <v>801</v>
      </c>
      <c r="E207" s="20"/>
      <c r="F207" s="19" t="s">
        <v>802</v>
      </c>
      <c r="G207" s="22">
        <v>4600</v>
      </c>
      <c r="H207" s="19" t="s">
        <v>22</v>
      </c>
      <c r="I207" s="19"/>
      <c r="J207" s="25">
        <v>20</v>
      </c>
      <c r="K207" s="26">
        <v>43593</v>
      </c>
      <c r="L207" s="19" t="s">
        <v>601</v>
      </c>
      <c r="M207" s="27">
        <v>2019</v>
      </c>
    </row>
    <row r="208" spans="1:13" x14ac:dyDescent="0.25">
      <c r="A208" s="6" t="s">
        <v>803</v>
      </c>
      <c r="B208" s="7" t="s">
        <v>804</v>
      </c>
      <c r="C208" s="8"/>
      <c r="D208" s="7" t="s">
        <v>805</v>
      </c>
      <c r="E208" s="9"/>
      <c r="F208" s="10" t="s">
        <v>806</v>
      </c>
      <c r="G208" s="11">
        <v>4320</v>
      </c>
      <c r="H208" s="8" t="s">
        <v>3824</v>
      </c>
      <c r="I208" s="8"/>
      <c r="J208" s="14">
        <v>30</v>
      </c>
      <c r="K208" s="15">
        <v>43593</v>
      </c>
      <c r="L208" s="8" t="s">
        <v>601</v>
      </c>
      <c r="M208" s="16">
        <v>2019</v>
      </c>
    </row>
    <row r="209" spans="1:13" x14ac:dyDescent="0.25">
      <c r="A209" s="29" t="s">
        <v>807</v>
      </c>
      <c r="B209" s="20" t="s">
        <v>808</v>
      </c>
      <c r="C209" s="19"/>
      <c r="D209" s="19" t="s">
        <v>809</v>
      </c>
      <c r="E209" s="20"/>
      <c r="F209" s="19" t="s">
        <v>810</v>
      </c>
      <c r="G209" s="22">
        <v>4500</v>
      </c>
      <c r="H209" s="19" t="s">
        <v>39</v>
      </c>
      <c r="I209" s="19"/>
      <c r="J209" s="25">
        <v>45</v>
      </c>
      <c r="K209" s="26">
        <v>43593</v>
      </c>
      <c r="L209" s="19" t="s">
        <v>601</v>
      </c>
      <c r="M209" s="27">
        <v>2019</v>
      </c>
    </row>
    <row r="210" spans="1:13" x14ac:dyDescent="0.25">
      <c r="A210" s="6" t="s">
        <v>811</v>
      </c>
      <c r="B210" s="7" t="s">
        <v>812</v>
      </c>
      <c r="C210" s="8"/>
      <c r="D210" s="7" t="s">
        <v>813</v>
      </c>
      <c r="E210" s="9"/>
      <c r="F210" s="10" t="s">
        <v>814</v>
      </c>
      <c r="G210" s="11">
        <v>4320</v>
      </c>
      <c r="H210" s="8" t="s">
        <v>3824</v>
      </c>
      <c r="I210" s="8"/>
      <c r="J210" s="14">
        <v>30</v>
      </c>
      <c r="K210" s="15">
        <v>43593</v>
      </c>
      <c r="L210" s="8" t="s">
        <v>601</v>
      </c>
      <c r="M210" s="16">
        <v>2019</v>
      </c>
    </row>
    <row r="211" spans="1:13" x14ac:dyDescent="0.25">
      <c r="A211" s="17" t="s">
        <v>815</v>
      </c>
      <c r="B211" s="18" t="s">
        <v>816</v>
      </c>
      <c r="C211" s="19"/>
      <c r="D211" s="18" t="s">
        <v>817</v>
      </c>
      <c r="E211" s="20"/>
      <c r="F211" s="21" t="s">
        <v>818</v>
      </c>
      <c r="G211" s="22">
        <v>4320</v>
      </c>
      <c r="H211" s="19" t="s">
        <v>3824</v>
      </c>
      <c r="I211" s="19"/>
      <c r="J211" s="25">
        <v>30</v>
      </c>
      <c r="K211" s="26">
        <v>43593</v>
      </c>
      <c r="L211" s="19" t="s">
        <v>601</v>
      </c>
      <c r="M211" s="27">
        <v>2019</v>
      </c>
    </row>
    <row r="212" spans="1:13" x14ac:dyDescent="0.25">
      <c r="A212" s="6" t="s">
        <v>819</v>
      </c>
      <c r="B212" s="7" t="s">
        <v>820</v>
      </c>
      <c r="C212" s="8"/>
      <c r="D212" s="7" t="s">
        <v>821</v>
      </c>
      <c r="E212" s="9"/>
      <c r="F212" s="10" t="s">
        <v>822</v>
      </c>
      <c r="G212" s="11">
        <v>3970</v>
      </c>
      <c r="H212" s="8" t="s">
        <v>3824</v>
      </c>
      <c r="I212" s="8"/>
      <c r="J212" s="14">
        <v>30</v>
      </c>
      <c r="K212" s="15">
        <v>43593</v>
      </c>
      <c r="L212" s="8" t="s">
        <v>601</v>
      </c>
      <c r="M212" s="16">
        <v>2019</v>
      </c>
    </row>
    <row r="213" spans="1:13" x14ac:dyDescent="0.25">
      <c r="A213" s="76" t="s">
        <v>823</v>
      </c>
      <c r="B213" s="20" t="s">
        <v>824</v>
      </c>
      <c r="C213" s="19"/>
      <c r="D213" s="19" t="s">
        <v>825</v>
      </c>
      <c r="E213" s="20"/>
      <c r="F213" s="19" t="s">
        <v>826</v>
      </c>
      <c r="G213" s="22">
        <v>4550</v>
      </c>
      <c r="H213" s="19" t="s">
        <v>39</v>
      </c>
      <c r="I213" s="19"/>
      <c r="J213" s="25">
        <v>45</v>
      </c>
      <c r="K213" s="26">
        <v>43592</v>
      </c>
      <c r="L213" s="19" t="s">
        <v>601</v>
      </c>
      <c r="M213" s="27">
        <v>2019</v>
      </c>
    </row>
    <row r="214" spans="1:13" x14ac:dyDescent="0.25">
      <c r="A214" s="6" t="s">
        <v>827</v>
      </c>
      <c r="B214" s="7" t="s">
        <v>828</v>
      </c>
      <c r="C214" s="8"/>
      <c r="D214" s="7" t="s">
        <v>829</v>
      </c>
      <c r="E214" s="9"/>
      <c r="F214" s="10" t="s">
        <v>830</v>
      </c>
      <c r="G214" s="11">
        <v>4320</v>
      </c>
      <c r="H214" s="8" t="s">
        <v>3824</v>
      </c>
      <c r="I214" s="8"/>
      <c r="J214" s="14">
        <v>30</v>
      </c>
      <c r="K214" s="15">
        <v>43592</v>
      </c>
      <c r="L214" s="8" t="s">
        <v>601</v>
      </c>
      <c r="M214" s="16">
        <v>2019</v>
      </c>
    </row>
    <row r="215" spans="1:13" x14ac:dyDescent="0.25">
      <c r="A215" s="17" t="s">
        <v>831</v>
      </c>
      <c r="B215" s="18" t="s">
        <v>832</v>
      </c>
      <c r="C215" s="19"/>
      <c r="D215" s="18" t="s">
        <v>833</v>
      </c>
      <c r="E215" s="20"/>
      <c r="F215" s="21" t="s">
        <v>834</v>
      </c>
      <c r="G215" s="22">
        <v>4320</v>
      </c>
      <c r="H215" s="19" t="s">
        <v>3824</v>
      </c>
      <c r="I215" s="19"/>
      <c r="J215" s="25">
        <v>30</v>
      </c>
      <c r="K215" s="26">
        <v>43592</v>
      </c>
      <c r="L215" s="19" t="s">
        <v>601</v>
      </c>
      <c r="M215" s="27">
        <v>2019</v>
      </c>
    </row>
    <row r="216" spans="1:13" x14ac:dyDescent="0.25">
      <c r="A216" s="6" t="s">
        <v>835</v>
      </c>
      <c r="B216" s="7" t="s">
        <v>836</v>
      </c>
      <c r="C216" s="8"/>
      <c r="D216" s="7" t="s">
        <v>837</v>
      </c>
      <c r="E216" s="9"/>
      <c r="F216" s="10" t="s">
        <v>838</v>
      </c>
      <c r="G216" s="11">
        <v>4300</v>
      </c>
      <c r="H216" s="8" t="s">
        <v>39</v>
      </c>
      <c r="I216" s="8"/>
      <c r="J216" s="14">
        <v>30</v>
      </c>
      <c r="K216" s="15">
        <v>43592</v>
      </c>
      <c r="L216" s="8" t="s">
        <v>601</v>
      </c>
      <c r="M216" s="16">
        <v>2019</v>
      </c>
    </row>
    <row r="217" spans="1:13" x14ac:dyDescent="0.25">
      <c r="A217" s="17" t="s">
        <v>839</v>
      </c>
      <c r="B217" s="18" t="s">
        <v>840</v>
      </c>
      <c r="C217" s="19"/>
      <c r="D217" s="18" t="s">
        <v>841</v>
      </c>
      <c r="E217" s="20"/>
      <c r="F217" s="21" t="s">
        <v>842</v>
      </c>
      <c r="G217" s="22">
        <v>4320</v>
      </c>
      <c r="H217" s="19" t="s">
        <v>3824</v>
      </c>
      <c r="I217" s="19"/>
      <c r="J217" s="25">
        <v>30</v>
      </c>
      <c r="K217" s="26">
        <v>43591</v>
      </c>
      <c r="L217" s="19" t="s">
        <v>601</v>
      </c>
      <c r="M217" s="27">
        <v>2019</v>
      </c>
    </row>
    <row r="218" spans="1:13" x14ac:dyDescent="0.25">
      <c r="A218" s="6" t="s">
        <v>843</v>
      </c>
      <c r="B218" s="7" t="s">
        <v>844</v>
      </c>
      <c r="C218" s="8"/>
      <c r="D218" s="7" t="s">
        <v>845</v>
      </c>
      <c r="E218" s="9"/>
      <c r="F218" s="10" t="s">
        <v>846</v>
      </c>
      <c r="G218" s="11">
        <v>4370</v>
      </c>
      <c r="H218" s="8" t="s">
        <v>3824</v>
      </c>
      <c r="I218" s="8"/>
      <c r="J218" s="14">
        <v>30</v>
      </c>
      <c r="K218" s="15">
        <v>43591</v>
      </c>
      <c r="L218" s="8" t="s">
        <v>601</v>
      </c>
      <c r="M218" s="16">
        <v>2019</v>
      </c>
    </row>
    <row r="219" spans="1:13" x14ac:dyDescent="0.25">
      <c r="A219" s="17" t="s">
        <v>847</v>
      </c>
      <c r="B219" s="18" t="s">
        <v>848</v>
      </c>
      <c r="C219" s="19"/>
      <c r="D219" s="18" t="s">
        <v>849</v>
      </c>
      <c r="E219" s="20"/>
      <c r="F219" s="21" t="s">
        <v>850</v>
      </c>
      <c r="G219" s="22">
        <v>3970</v>
      </c>
      <c r="H219" s="19" t="s">
        <v>3824</v>
      </c>
      <c r="I219" s="19"/>
      <c r="J219" s="25">
        <v>30</v>
      </c>
      <c r="K219" s="26">
        <v>43591</v>
      </c>
      <c r="L219" s="19" t="s">
        <v>601</v>
      </c>
      <c r="M219" s="27">
        <v>2019</v>
      </c>
    </row>
    <row r="220" spans="1:13" x14ac:dyDescent="0.25">
      <c r="A220" s="6" t="s">
        <v>851</v>
      </c>
      <c r="B220" s="7" t="s">
        <v>852</v>
      </c>
      <c r="C220" s="8"/>
      <c r="D220" s="7" t="s">
        <v>853</v>
      </c>
      <c r="E220" s="9"/>
      <c r="F220" s="10" t="s">
        <v>854</v>
      </c>
      <c r="G220" s="11">
        <v>4320</v>
      </c>
      <c r="H220" s="8" t="s">
        <v>3824</v>
      </c>
      <c r="I220" s="8"/>
      <c r="J220" s="14">
        <v>30</v>
      </c>
      <c r="K220" s="15">
        <v>43591</v>
      </c>
      <c r="L220" s="8" t="s">
        <v>601</v>
      </c>
      <c r="M220" s="16">
        <v>2019</v>
      </c>
    </row>
    <row r="221" spans="1:13" x14ac:dyDescent="0.25">
      <c r="A221" s="17" t="s">
        <v>855</v>
      </c>
      <c r="B221" s="18" t="s">
        <v>856</v>
      </c>
      <c r="C221" s="19"/>
      <c r="D221" s="18" t="s">
        <v>857</v>
      </c>
      <c r="E221" s="20"/>
      <c r="F221" s="21" t="s">
        <v>858</v>
      </c>
      <c r="G221" s="22">
        <v>4280</v>
      </c>
      <c r="H221" s="19" t="s">
        <v>39</v>
      </c>
      <c r="I221" s="19"/>
      <c r="J221" s="25">
        <v>30</v>
      </c>
      <c r="K221" s="26">
        <v>43591</v>
      </c>
      <c r="L221" s="19" t="s">
        <v>601</v>
      </c>
      <c r="M221" s="27">
        <v>2019</v>
      </c>
    </row>
    <row r="222" spans="1:13" x14ac:dyDescent="0.25">
      <c r="A222" s="6" t="s">
        <v>859</v>
      </c>
      <c r="B222" s="7" t="s">
        <v>860</v>
      </c>
      <c r="C222" s="8"/>
      <c r="D222" s="7" t="s">
        <v>861</v>
      </c>
      <c r="E222" s="9"/>
      <c r="F222" s="10" t="s">
        <v>862</v>
      </c>
      <c r="G222" s="11">
        <v>3920</v>
      </c>
      <c r="H222" s="8" t="s">
        <v>3824</v>
      </c>
      <c r="I222" s="8"/>
      <c r="J222" s="14">
        <v>20</v>
      </c>
      <c r="K222" s="15">
        <v>43591</v>
      </c>
      <c r="L222" s="8" t="s">
        <v>601</v>
      </c>
      <c r="M222" s="16">
        <v>2019</v>
      </c>
    </row>
    <row r="223" spans="1:13" x14ac:dyDescent="0.25">
      <c r="A223" s="29" t="s">
        <v>863</v>
      </c>
      <c r="B223" s="20" t="s">
        <v>864</v>
      </c>
      <c r="C223" s="19"/>
      <c r="D223" s="19" t="s">
        <v>865</v>
      </c>
      <c r="E223" s="20"/>
      <c r="F223" s="19" t="s">
        <v>866</v>
      </c>
      <c r="G223" s="22">
        <v>4650</v>
      </c>
      <c r="H223" s="19" t="s">
        <v>22</v>
      </c>
      <c r="I223" s="19"/>
      <c r="J223" s="25">
        <v>45</v>
      </c>
      <c r="K223" s="26">
        <v>43591</v>
      </c>
      <c r="L223" s="19" t="s">
        <v>601</v>
      </c>
      <c r="M223" s="27">
        <v>2019</v>
      </c>
    </row>
    <row r="224" spans="1:13" x14ac:dyDescent="0.25">
      <c r="A224" s="6" t="s">
        <v>867</v>
      </c>
      <c r="B224" s="7" t="s">
        <v>868</v>
      </c>
      <c r="C224" s="8"/>
      <c r="D224" s="7" t="s">
        <v>869</v>
      </c>
      <c r="E224" s="9"/>
      <c r="F224" s="10" t="s">
        <v>870</v>
      </c>
      <c r="G224" s="11">
        <v>4320</v>
      </c>
      <c r="H224" s="8" t="s">
        <v>3824</v>
      </c>
      <c r="I224" s="8"/>
      <c r="J224" s="14">
        <v>30</v>
      </c>
      <c r="K224" s="15">
        <v>43589</v>
      </c>
      <c r="L224" s="8" t="s">
        <v>601</v>
      </c>
      <c r="M224" s="16">
        <v>2019</v>
      </c>
    </row>
    <row r="225" spans="1:13" x14ac:dyDescent="0.25">
      <c r="A225" s="29" t="s">
        <v>871</v>
      </c>
      <c r="B225" s="20" t="s">
        <v>872</v>
      </c>
      <c r="C225" s="19"/>
      <c r="D225" s="19" t="s">
        <v>873</v>
      </c>
      <c r="E225" s="20"/>
      <c r="F225" s="19" t="s">
        <v>874</v>
      </c>
      <c r="G225" s="22">
        <v>4550</v>
      </c>
      <c r="H225" s="19" t="s">
        <v>22</v>
      </c>
      <c r="I225" s="19"/>
      <c r="J225" s="25">
        <v>45</v>
      </c>
      <c r="K225" s="26">
        <v>43589</v>
      </c>
      <c r="L225" s="19" t="s">
        <v>601</v>
      </c>
      <c r="M225" s="27">
        <v>2019</v>
      </c>
    </row>
    <row r="226" spans="1:13" x14ac:dyDescent="0.25">
      <c r="A226" s="76" t="s">
        <v>875</v>
      </c>
      <c r="B226" s="9" t="s">
        <v>876</v>
      </c>
      <c r="C226" s="8"/>
      <c r="D226" s="8" t="s">
        <v>877</v>
      </c>
      <c r="E226" s="9"/>
      <c r="F226" s="8" t="s">
        <v>878</v>
      </c>
      <c r="G226" s="11">
        <v>4600</v>
      </c>
      <c r="H226" s="8" t="s">
        <v>39</v>
      </c>
      <c r="I226" s="8"/>
      <c r="J226" s="14">
        <v>45</v>
      </c>
      <c r="K226" s="15">
        <v>43589</v>
      </c>
      <c r="L226" s="8" t="s">
        <v>601</v>
      </c>
      <c r="M226" s="16">
        <v>2019</v>
      </c>
    </row>
    <row r="227" spans="1:13" x14ac:dyDescent="0.25">
      <c r="A227" s="17" t="s">
        <v>879</v>
      </c>
      <c r="B227" s="18" t="s">
        <v>880</v>
      </c>
      <c r="C227" s="19"/>
      <c r="D227" s="18" t="s">
        <v>881</v>
      </c>
      <c r="E227" s="20"/>
      <c r="F227" s="21" t="s">
        <v>882</v>
      </c>
      <c r="G227" s="22">
        <v>4220</v>
      </c>
      <c r="H227" s="19" t="s">
        <v>3824</v>
      </c>
      <c r="I227" s="19"/>
      <c r="J227" s="25">
        <v>30</v>
      </c>
      <c r="K227" s="26">
        <v>43588</v>
      </c>
      <c r="L227" s="19" t="s">
        <v>601</v>
      </c>
      <c r="M227" s="27">
        <v>2019</v>
      </c>
    </row>
    <row r="228" spans="1:13" x14ac:dyDescent="0.25">
      <c r="A228" s="6" t="s">
        <v>883</v>
      </c>
      <c r="B228" s="7" t="s">
        <v>884</v>
      </c>
      <c r="C228" s="8"/>
      <c r="D228" s="7" t="s">
        <v>885</v>
      </c>
      <c r="E228" s="9"/>
      <c r="F228" s="10" t="s">
        <v>886</v>
      </c>
      <c r="G228" s="11">
        <v>6470</v>
      </c>
      <c r="H228" s="8" t="s">
        <v>3824</v>
      </c>
      <c r="I228" s="8"/>
      <c r="J228" s="14">
        <v>50</v>
      </c>
      <c r="K228" s="15">
        <v>43588</v>
      </c>
      <c r="L228" s="8" t="s">
        <v>601</v>
      </c>
      <c r="M228" s="16">
        <v>2019</v>
      </c>
    </row>
    <row r="229" spans="1:13" x14ac:dyDescent="0.25">
      <c r="A229" s="17" t="s">
        <v>887</v>
      </c>
      <c r="B229" s="18" t="s">
        <v>888</v>
      </c>
      <c r="C229" s="19"/>
      <c r="D229" s="18" t="s">
        <v>889</v>
      </c>
      <c r="E229" s="20"/>
      <c r="F229" s="21" t="s">
        <v>890</v>
      </c>
      <c r="G229" s="22">
        <v>4320</v>
      </c>
      <c r="H229" s="19" t="s">
        <v>3824</v>
      </c>
      <c r="I229" s="19"/>
      <c r="J229" s="25">
        <v>30</v>
      </c>
      <c r="K229" s="26">
        <v>43588</v>
      </c>
      <c r="L229" s="19" t="s">
        <v>601</v>
      </c>
      <c r="M229" s="27">
        <v>2019</v>
      </c>
    </row>
    <row r="230" spans="1:13" x14ac:dyDescent="0.25">
      <c r="A230" s="6" t="s">
        <v>891</v>
      </c>
      <c r="B230" s="7" t="s">
        <v>892</v>
      </c>
      <c r="C230" s="8"/>
      <c r="D230" s="7" t="s">
        <v>893</v>
      </c>
      <c r="E230" s="9"/>
      <c r="F230" s="10" t="s">
        <v>894</v>
      </c>
      <c r="G230" s="11">
        <v>4330</v>
      </c>
      <c r="H230" s="8" t="s">
        <v>3824</v>
      </c>
      <c r="I230" s="8"/>
      <c r="J230" s="14">
        <v>30</v>
      </c>
      <c r="K230" s="15">
        <v>43588</v>
      </c>
      <c r="L230" s="8" t="s">
        <v>601</v>
      </c>
      <c r="M230" s="16">
        <v>2019</v>
      </c>
    </row>
    <row r="231" spans="1:13" x14ac:dyDescent="0.25">
      <c r="A231" s="29" t="s">
        <v>895</v>
      </c>
      <c r="B231" s="20" t="s">
        <v>896</v>
      </c>
      <c r="C231" s="19"/>
      <c r="D231" s="19" t="s">
        <v>897</v>
      </c>
      <c r="E231" s="20"/>
      <c r="F231" s="19" t="s">
        <v>898</v>
      </c>
      <c r="G231" s="22">
        <v>4580</v>
      </c>
      <c r="H231" s="19" t="s">
        <v>39</v>
      </c>
      <c r="I231" s="19"/>
      <c r="J231" s="25">
        <v>45</v>
      </c>
      <c r="K231" s="26">
        <v>43588</v>
      </c>
      <c r="L231" s="19" t="s">
        <v>601</v>
      </c>
      <c r="M231" s="27">
        <v>2019</v>
      </c>
    </row>
    <row r="232" spans="1:13" x14ac:dyDescent="0.25">
      <c r="A232" s="6" t="s">
        <v>899</v>
      </c>
      <c r="B232" s="7" t="s">
        <v>900</v>
      </c>
      <c r="C232" s="8"/>
      <c r="D232" s="7" t="s">
        <v>901</v>
      </c>
      <c r="E232" s="9"/>
      <c r="F232" s="10" t="s">
        <v>902</v>
      </c>
      <c r="G232" s="11">
        <v>4320</v>
      </c>
      <c r="H232" s="8" t="s">
        <v>3824</v>
      </c>
      <c r="I232" s="8"/>
      <c r="J232" s="14">
        <v>30</v>
      </c>
      <c r="K232" s="15">
        <v>43587</v>
      </c>
      <c r="L232" s="8" t="s">
        <v>601</v>
      </c>
      <c r="M232" s="16">
        <v>2019</v>
      </c>
    </row>
    <row r="233" spans="1:13" x14ac:dyDescent="0.25">
      <c r="A233" s="17" t="s">
        <v>903</v>
      </c>
      <c r="B233" s="18" t="s">
        <v>904</v>
      </c>
      <c r="C233" s="19"/>
      <c r="D233" s="18" t="s">
        <v>905</v>
      </c>
      <c r="E233" s="20"/>
      <c r="F233" s="21" t="s">
        <v>906</v>
      </c>
      <c r="G233" s="22">
        <v>4230</v>
      </c>
      <c r="H233" s="19" t="s">
        <v>3824</v>
      </c>
      <c r="I233" s="19"/>
      <c r="J233" s="25">
        <v>30</v>
      </c>
      <c r="K233" s="26">
        <v>43587</v>
      </c>
      <c r="L233" s="19" t="s">
        <v>601</v>
      </c>
      <c r="M233" s="27">
        <v>2019</v>
      </c>
    </row>
    <row r="234" spans="1:13" x14ac:dyDescent="0.25">
      <c r="A234" s="6" t="s">
        <v>907</v>
      </c>
      <c r="B234" s="7" t="s">
        <v>908</v>
      </c>
      <c r="C234" s="8"/>
      <c r="D234" s="7" t="s">
        <v>909</v>
      </c>
      <c r="E234" s="9"/>
      <c r="F234" s="10" t="s">
        <v>910</v>
      </c>
      <c r="G234" s="11">
        <v>3900</v>
      </c>
      <c r="H234" s="8" t="s">
        <v>3824</v>
      </c>
      <c r="I234" s="8"/>
      <c r="J234" s="14">
        <v>30</v>
      </c>
      <c r="K234" s="15">
        <v>43587</v>
      </c>
      <c r="L234" s="8" t="s">
        <v>601</v>
      </c>
      <c r="M234" s="16">
        <v>2019</v>
      </c>
    </row>
    <row r="235" spans="1:13" x14ac:dyDescent="0.25">
      <c r="A235" s="17" t="s">
        <v>911</v>
      </c>
      <c r="B235" s="18" t="s">
        <v>912</v>
      </c>
      <c r="C235" s="19"/>
      <c r="D235" s="18" t="s">
        <v>913</v>
      </c>
      <c r="E235" s="20"/>
      <c r="F235" s="21" t="s">
        <v>914</v>
      </c>
      <c r="G235" s="22">
        <v>4080</v>
      </c>
      <c r="H235" s="19" t="s">
        <v>39</v>
      </c>
      <c r="I235" s="19"/>
      <c r="J235" s="25">
        <v>30</v>
      </c>
      <c r="K235" s="26">
        <v>43587</v>
      </c>
      <c r="L235" s="19" t="s">
        <v>601</v>
      </c>
      <c r="M235" s="27">
        <v>2019</v>
      </c>
    </row>
    <row r="236" spans="1:13" x14ac:dyDescent="0.25">
      <c r="A236" s="28" t="s">
        <v>915</v>
      </c>
      <c r="B236" s="9" t="s">
        <v>916</v>
      </c>
      <c r="C236" s="8"/>
      <c r="D236" s="8" t="s">
        <v>917</v>
      </c>
      <c r="E236" s="9"/>
      <c r="F236" s="8" t="s">
        <v>918</v>
      </c>
      <c r="G236" s="11">
        <v>4600</v>
      </c>
      <c r="H236" s="8" t="s">
        <v>100</v>
      </c>
      <c r="I236" s="8"/>
      <c r="J236" s="14">
        <v>50</v>
      </c>
      <c r="K236" s="15">
        <v>43587</v>
      </c>
      <c r="L236" s="8" t="s">
        <v>601</v>
      </c>
      <c r="M236" s="16">
        <v>2019</v>
      </c>
    </row>
    <row r="237" spans="1:13" x14ac:dyDescent="0.25">
      <c r="A237" s="17" t="s">
        <v>919</v>
      </c>
      <c r="B237" s="18" t="s">
        <v>920</v>
      </c>
      <c r="C237" s="19"/>
      <c r="D237" s="18" t="s">
        <v>921</v>
      </c>
      <c r="E237" s="20"/>
      <c r="F237" s="21" t="s">
        <v>922</v>
      </c>
      <c r="G237" s="22">
        <v>4429</v>
      </c>
      <c r="H237" s="19" t="s">
        <v>3824</v>
      </c>
      <c r="I237" s="19"/>
      <c r="J237" s="25">
        <v>30</v>
      </c>
      <c r="K237" s="26">
        <v>43587</v>
      </c>
      <c r="L237" s="19" t="s">
        <v>601</v>
      </c>
      <c r="M237" s="27">
        <v>2019</v>
      </c>
    </row>
    <row r="238" spans="1:13" x14ac:dyDescent="0.25">
      <c r="A238" s="76" t="s">
        <v>923</v>
      </c>
      <c r="B238" s="9" t="s">
        <v>924</v>
      </c>
      <c r="C238" s="8"/>
      <c r="D238" s="8" t="s">
        <v>925</v>
      </c>
      <c r="E238" s="9"/>
      <c r="F238" s="8" t="s">
        <v>926</v>
      </c>
      <c r="G238" s="11">
        <v>4550</v>
      </c>
      <c r="H238" s="8" t="s">
        <v>22</v>
      </c>
      <c r="I238" s="8"/>
      <c r="J238" s="14">
        <v>45</v>
      </c>
      <c r="K238" s="15">
        <v>43585</v>
      </c>
      <c r="L238" s="8" t="s">
        <v>927</v>
      </c>
      <c r="M238" s="16">
        <v>2019</v>
      </c>
    </row>
    <row r="239" spans="1:13" x14ac:dyDescent="0.25">
      <c r="A239" s="76" t="s">
        <v>928</v>
      </c>
      <c r="B239" s="20" t="s">
        <v>929</v>
      </c>
      <c r="C239" s="19"/>
      <c r="D239" s="19" t="s">
        <v>930</v>
      </c>
      <c r="E239" s="20"/>
      <c r="F239" s="19" t="s">
        <v>931</v>
      </c>
      <c r="G239" s="22">
        <v>4550</v>
      </c>
      <c r="H239" s="19" t="s">
        <v>39</v>
      </c>
      <c r="I239" s="19"/>
      <c r="J239" s="25">
        <v>45</v>
      </c>
      <c r="K239" s="26">
        <v>43585</v>
      </c>
      <c r="L239" s="19" t="s">
        <v>927</v>
      </c>
      <c r="M239" s="27">
        <v>2019</v>
      </c>
    </row>
    <row r="240" spans="1:13" x14ac:dyDescent="0.25">
      <c r="A240" s="28" t="s">
        <v>932</v>
      </c>
      <c r="B240" s="9" t="s">
        <v>933</v>
      </c>
      <c r="C240" s="8"/>
      <c r="D240" s="8" t="s">
        <v>934</v>
      </c>
      <c r="E240" s="9"/>
      <c r="F240" s="8" t="s">
        <v>935</v>
      </c>
      <c r="G240" s="11">
        <v>4800</v>
      </c>
      <c r="H240" s="8" t="s">
        <v>100</v>
      </c>
      <c r="I240" s="8"/>
      <c r="J240" s="14">
        <v>50</v>
      </c>
      <c r="K240" s="15">
        <v>43585</v>
      </c>
      <c r="L240" s="8" t="s">
        <v>927</v>
      </c>
      <c r="M240" s="16">
        <v>2019</v>
      </c>
    </row>
    <row r="241" spans="1:13" x14ac:dyDescent="0.25">
      <c r="A241" s="17" t="s">
        <v>936</v>
      </c>
      <c r="B241" s="18" t="s">
        <v>937</v>
      </c>
      <c r="C241" s="19"/>
      <c r="D241" s="18" t="s">
        <v>938</v>
      </c>
      <c r="E241" s="20"/>
      <c r="F241" s="21" t="s">
        <v>939</v>
      </c>
      <c r="G241" s="22">
        <v>4220</v>
      </c>
      <c r="H241" s="19" t="s">
        <v>3824</v>
      </c>
      <c r="I241" s="19"/>
      <c r="J241" s="25">
        <v>30</v>
      </c>
      <c r="K241" s="26">
        <v>43585</v>
      </c>
      <c r="L241" s="19" t="s">
        <v>927</v>
      </c>
      <c r="M241" s="27">
        <v>2019</v>
      </c>
    </row>
    <row r="242" spans="1:13" x14ac:dyDescent="0.25">
      <c r="A242" s="6" t="s">
        <v>940</v>
      </c>
      <c r="B242" s="7" t="s">
        <v>941</v>
      </c>
      <c r="C242" s="8"/>
      <c r="D242" s="7" t="s">
        <v>942</v>
      </c>
      <c r="E242" s="9"/>
      <c r="F242" s="10" t="s">
        <v>943</v>
      </c>
      <c r="G242" s="11">
        <v>4320</v>
      </c>
      <c r="H242" s="8" t="s">
        <v>3824</v>
      </c>
      <c r="I242" s="8"/>
      <c r="J242" s="14">
        <v>30</v>
      </c>
      <c r="K242" s="15">
        <v>43585</v>
      </c>
      <c r="L242" s="8" t="s">
        <v>927</v>
      </c>
      <c r="M242" s="16">
        <v>2019</v>
      </c>
    </row>
    <row r="243" spans="1:13" x14ac:dyDescent="0.25">
      <c r="A243" s="17" t="s">
        <v>944</v>
      </c>
      <c r="B243" s="18" t="s">
        <v>945</v>
      </c>
      <c r="C243" s="19"/>
      <c r="D243" s="18" t="s">
        <v>946</v>
      </c>
      <c r="E243" s="20"/>
      <c r="F243" s="21" t="s">
        <v>947</v>
      </c>
      <c r="G243" s="22">
        <v>4020</v>
      </c>
      <c r="H243" s="19" t="s">
        <v>3824</v>
      </c>
      <c r="I243" s="19"/>
      <c r="J243" s="25">
        <v>30</v>
      </c>
      <c r="K243" s="26">
        <v>43584</v>
      </c>
      <c r="L243" s="19" t="s">
        <v>927</v>
      </c>
      <c r="M243" s="27">
        <v>2019</v>
      </c>
    </row>
    <row r="244" spans="1:13" x14ac:dyDescent="0.25">
      <c r="A244" s="6" t="s">
        <v>948</v>
      </c>
      <c r="B244" s="7" t="s">
        <v>449</v>
      </c>
      <c r="C244" s="8"/>
      <c r="D244" s="7" t="s">
        <v>450</v>
      </c>
      <c r="E244" s="9"/>
      <c r="F244" s="10" t="s">
        <v>949</v>
      </c>
      <c r="G244" s="11">
        <v>3865</v>
      </c>
      <c r="H244" s="8" t="s">
        <v>39</v>
      </c>
      <c r="I244" s="8"/>
      <c r="J244" s="14">
        <v>0</v>
      </c>
      <c r="K244" s="15">
        <v>43584</v>
      </c>
      <c r="L244" s="8" t="s">
        <v>927</v>
      </c>
      <c r="M244" s="16">
        <v>2019</v>
      </c>
    </row>
    <row r="245" spans="1:13" x14ac:dyDescent="0.25">
      <c r="A245" s="17" t="s">
        <v>950</v>
      </c>
      <c r="B245" s="18" t="s">
        <v>449</v>
      </c>
      <c r="C245" s="19"/>
      <c r="D245" s="18" t="s">
        <v>450</v>
      </c>
      <c r="E245" s="20"/>
      <c r="F245" s="21" t="s">
        <v>949</v>
      </c>
      <c r="G245" s="22">
        <v>3865</v>
      </c>
      <c r="H245" s="19" t="s">
        <v>100</v>
      </c>
      <c r="I245" s="19"/>
      <c r="J245" s="25">
        <v>0</v>
      </c>
      <c r="K245" s="26">
        <v>43584</v>
      </c>
      <c r="L245" s="19" t="s">
        <v>927</v>
      </c>
      <c r="M245" s="27">
        <v>2019</v>
      </c>
    </row>
    <row r="246" spans="1:13" x14ac:dyDescent="0.25">
      <c r="A246" s="28" t="s">
        <v>951</v>
      </c>
      <c r="B246" s="9" t="s">
        <v>952</v>
      </c>
      <c r="C246" s="77"/>
      <c r="D246" s="8" t="s">
        <v>953</v>
      </c>
      <c r="E246" s="9"/>
      <c r="F246" s="8" t="s">
        <v>954</v>
      </c>
      <c r="G246" s="11">
        <v>4600</v>
      </c>
      <c r="H246" s="8" t="s">
        <v>100</v>
      </c>
      <c r="I246" s="8"/>
      <c r="J246" s="14">
        <v>50</v>
      </c>
      <c r="K246" s="15">
        <v>43584</v>
      </c>
      <c r="L246" s="8" t="s">
        <v>927</v>
      </c>
      <c r="M246" s="16">
        <v>2019</v>
      </c>
    </row>
    <row r="247" spans="1:13" x14ac:dyDescent="0.25">
      <c r="A247" s="76" t="s">
        <v>955</v>
      </c>
      <c r="B247" s="20" t="s">
        <v>956</v>
      </c>
      <c r="C247" s="19"/>
      <c r="D247" s="19" t="s">
        <v>957</v>
      </c>
      <c r="E247" s="20"/>
      <c r="F247" s="19" t="s">
        <v>958</v>
      </c>
      <c r="G247" s="22">
        <v>4500</v>
      </c>
      <c r="H247" s="19" t="s">
        <v>22</v>
      </c>
      <c r="I247" s="19"/>
      <c r="J247" s="25">
        <v>45</v>
      </c>
      <c r="K247" s="26">
        <v>43583</v>
      </c>
      <c r="L247" s="19" t="s">
        <v>927</v>
      </c>
      <c r="M247" s="27">
        <v>2019</v>
      </c>
    </row>
    <row r="248" spans="1:13" x14ac:dyDescent="0.25">
      <c r="A248" s="6" t="s">
        <v>959</v>
      </c>
      <c r="B248" s="7" t="s">
        <v>960</v>
      </c>
      <c r="C248" s="8"/>
      <c r="D248" s="7" t="s">
        <v>961</v>
      </c>
      <c r="E248" s="9"/>
      <c r="F248" s="10" t="s">
        <v>962</v>
      </c>
      <c r="G248" s="11">
        <v>4280</v>
      </c>
      <c r="H248" s="8" t="s">
        <v>3824</v>
      </c>
      <c r="I248" s="8"/>
      <c r="J248" s="14">
        <v>30</v>
      </c>
      <c r="K248" s="15">
        <v>43582</v>
      </c>
      <c r="L248" s="8" t="s">
        <v>927</v>
      </c>
      <c r="M248" s="16">
        <v>2019</v>
      </c>
    </row>
    <row r="249" spans="1:13" x14ac:dyDescent="0.25">
      <c r="A249" s="17" t="s">
        <v>963</v>
      </c>
      <c r="B249" s="18" t="s">
        <v>964</v>
      </c>
      <c r="C249" s="19"/>
      <c r="D249" s="18" t="s">
        <v>965</v>
      </c>
      <c r="E249" s="20"/>
      <c r="F249" s="21" t="s">
        <v>966</v>
      </c>
      <c r="G249" s="22">
        <v>4270</v>
      </c>
      <c r="H249" s="19" t="s">
        <v>3824</v>
      </c>
      <c r="I249" s="19"/>
      <c r="J249" s="25">
        <v>30</v>
      </c>
      <c r="K249" s="26">
        <v>43582</v>
      </c>
      <c r="L249" s="19" t="s">
        <v>927</v>
      </c>
      <c r="M249" s="27">
        <v>2019</v>
      </c>
    </row>
    <row r="250" spans="1:13" x14ac:dyDescent="0.25">
      <c r="A250" s="6" t="s">
        <v>967</v>
      </c>
      <c r="B250" s="7" t="s">
        <v>968</v>
      </c>
      <c r="C250" s="8"/>
      <c r="D250" s="7" t="s">
        <v>969</v>
      </c>
      <c r="E250" s="9"/>
      <c r="F250" s="10" t="s">
        <v>970</v>
      </c>
      <c r="G250" s="11">
        <v>4320</v>
      </c>
      <c r="H250" s="8" t="s">
        <v>3824</v>
      </c>
      <c r="I250" s="8"/>
      <c r="J250" s="14">
        <v>30</v>
      </c>
      <c r="K250" s="15">
        <v>43582</v>
      </c>
      <c r="L250" s="8" t="s">
        <v>927</v>
      </c>
      <c r="M250" s="16">
        <v>2019</v>
      </c>
    </row>
    <row r="251" spans="1:13" x14ac:dyDescent="0.25">
      <c r="A251" s="29" t="s">
        <v>971</v>
      </c>
      <c r="B251" s="20" t="s">
        <v>972</v>
      </c>
      <c r="C251" s="19"/>
      <c r="D251" s="19" t="s">
        <v>973</v>
      </c>
      <c r="E251" s="20"/>
      <c r="F251" s="19" t="s">
        <v>974</v>
      </c>
      <c r="G251" s="22">
        <v>4550</v>
      </c>
      <c r="H251" s="19" t="s">
        <v>22</v>
      </c>
      <c r="I251" s="19"/>
      <c r="J251" s="25">
        <v>45</v>
      </c>
      <c r="K251" s="26">
        <v>43582</v>
      </c>
      <c r="L251" s="19" t="s">
        <v>927</v>
      </c>
      <c r="M251" s="27">
        <v>2019</v>
      </c>
    </row>
    <row r="252" spans="1:13" x14ac:dyDescent="0.25">
      <c r="A252" s="6" t="s">
        <v>975</v>
      </c>
      <c r="B252" s="7" t="s">
        <v>976</v>
      </c>
      <c r="C252" s="8"/>
      <c r="D252" s="7" t="s">
        <v>977</v>
      </c>
      <c r="E252" s="9"/>
      <c r="F252" s="10" t="s">
        <v>978</v>
      </c>
      <c r="G252" s="11">
        <v>4270</v>
      </c>
      <c r="H252" s="8" t="s">
        <v>3824</v>
      </c>
      <c r="I252" s="8"/>
      <c r="J252" s="14">
        <v>30</v>
      </c>
      <c r="K252" s="15">
        <v>43582</v>
      </c>
      <c r="L252" s="8" t="s">
        <v>927</v>
      </c>
      <c r="M252" s="16">
        <v>2019</v>
      </c>
    </row>
    <row r="253" spans="1:13" x14ac:dyDescent="0.25">
      <c r="A253" s="17" t="s">
        <v>979</v>
      </c>
      <c r="B253" s="18" t="s">
        <v>980</v>
      </c>
      <c r="C253" s="19"/>
      <c r="D253" s="18" t="s">
        <v>981</v>
      </c>
      <c r="E253" s="20"/>
      <c r="F253" s="21" t="s">
        <v>982</v>
      </c>
      <c r="G253" s="22">
        <v>4330</v>
      </c>
      <c r="H253" s="19" t="s">
        <v>3824</v>
      </c>
      <c r="I253" s="19"/>
      <c r="J253" s="25">
        <v>30</v>
      </c>
      <c r="K253" s="26">
        <v>43582</v>
      </c>
      <c r="L253" s="19" t="s">
        <v>927</v>
      </c>
      <c r="M253" s="27">
        <v>2019</v>
      </c>
    </row>
    <row r="254" spans="1:13" x14ac:dyDescent="0.25">
      <c r="A254" s="6" t="s">
        <v>983</v>
      </c>
      <c r="B254" s="7" t="s">
        <v>984</v>
      </c>
      <c r="C254" s="8"/>
      <c r="D254" s="7" t="s">
        <v>985</v>
      </c>
      <c r="E254" s="9"/>
      <c r="F254" s="10" t="s">
        <v>986</v>
      </c>
      <c r="G254" s="11">
        <v>4250</v>
      </c>
      <c r="H254" s="8" t="s">
        <v>3824</v>
      </c>
      <c r="I254" s="8"/>
      <c r="J254" s="14">
        <v>30</v>
      </c>
      <c r="K254" s="15">
        <v>43581</v>
      </c>
      <c r="L254" s="8" t="s">
        <v>927</v>
      </c>
      <c r="M254" s="16">
        <v>2019</v>
      </c>
    </row>
    <row r="255" spans="1:13" x14ac:dyDescent="0.25">
      <c r="A255" s="17" t="s">
        <v>987</v>
      </c>
      <c r="B255" s="18" t="s">
        <v>988</v>
      </c>
      <c r="C255" s="19"/>
      <c r="D255" s="18" t="s">
        <v>989</v>
      </c>
      <c r="E255" s="20"/>
      <c r="F255" s="21" t="s">
        <v>990</v>
      </c>
      <c r="G255" s="22">
        <v>4100</v>
      </c>
      <c r="H255" s="19" t="s">
        <v>3824</v>
      </c>
      <c r="I255" s="19"/>
      <c r="J255" s="25">
        <v>30</v>
      </c>
      <c r="K255" s="26">
        <v>43581</v>
      </c>
      <c r="L255" s="19" t="s">
        <v>927</v>
      </c>
      <c r="M255" s="27">
        <v>2019</v>
      </c>
    </row>
    <row r="256" spans="1:13" x14ac:dyDescent="0.25">
      <c r="A256" s="6" t="s">
        <v>991</v>
      </c>
      <c r="B256" s="7" t="s">
        <v>992</v>
      </c>
      <c r="C256" s="8"/>
      <c r="D256" s="7" t="s">
        <v>993</v>
      </c>
      <c r="E256" s="9"/>
      <c r="F256" s="10" t="s">
        <v>994</v>
      </c>
      <c r="G256" s="11">
        <v>4270</v>
      </c>
      <c r="H256" s="8" t="s">
        <v>3824</v>
      </c>
      <c r="I256" s="8"/>
      <c r="J256" s="14">
        <v>30</v>
      </c>
      <c r="K256" s="15">
        <v>43581</v>
      </c>
      <c r="L256" s="8" t="s">
        <v>927</v>
      </c>
      <c r="M256" s="16">
        <v>2019</v>
      </c>
    </row>
    <row r="257" spans="1:13" x14ac:dyDescent="0.25">
      <c r="A257" s="17" t="s">
        <v>995</v>
      </c>
      <c r="B257" s="78">
        <v>78014979</v>
      </c>
      <c r="C257" s="19"/>
      <c r="D257" s="18" t="s">
        <v>996</v>
      </c>
      <c r="E257" s="20"/>
      <c r="F257" s="21" t="s">
        <v>997</v>
      </c>
      <c r="G257" s="22">
        <v>4330</v>
      </c>
      <c r="H257" s="19" t="s">
        <v>3824</v>
      </c>
      <c r="I257" s="19"/>
      <c r="J257" s="25">
        <v>30</v>
      </c>
      <c r="K257" s="26">
        <v>43581</v>
      </c>
      <c r="L257" s="19" t="s">
        <v>927</v>
      </c>
      <c r="M257" s="27">
        <v>2019</v>
      </c>
    </row>
    <row r="258" spans="1:13" x14ac:dyDescent="0.25">
      <c r="A258" s="6" t="s">
        <v>998</v>
      </c>
      <c r="B258" s="7" t="s">
        <v>78</v>
      </c>
      <c r="C258" s="8"/>
      <c r="D258" s="7" t="s">
        <v>79</v>
      </c>
      <c r="E258" s="9"/>
      <c r="F258" s="10" t="s">
        <v>999</v>
      </c>
      <c r="G258" s="11">
        <v>4280</v>
      </c>
      <c r="H258" s="8" t="s">
        <v>3824</v>
      </c>
      <c r="I258" s="8"/>
      <c r="J258" s="14">
        <v>30</v>
      </c>
      <c r="K258" s="15">
        <v>43580</v>
      </c>
      <c r="L258" s="8" t="s">
        <v>927</v>
      </c>
      <c r="M258" s="16">
        <v>2019</v>
      </c>
    </row>
    <row r="259" spans="1:13" x14ac:dyDescent="0.25">
      <c r="A259" s="17" t="s">
        <v>1000</v>
      </c>
      <c r="B259" s="18" t="s">
        <v>1001</v>
      </c>
      <c r="C259" s="19"/>
      <c r="D259" s="18" t="s">
        <v>1002</v>
      </c>
      <c r="E259" s="20"/>
      <c r="F259" s="21" t="s">
        <v>1003</v>
      </c>
      <c r="G259" s="22">
        <f>4219+30</f>
        <v>4249</v>
      </c>
      <c r="H259" s="19" t="s">
        <v>3824</v>
      </c>
      <c r="I259" s="19"/>
      <c r="J259" s="25">
        <v>30</v>
      </c>
      <c r="K259" s="26">
        <v>43580</v>
      </c>
      <c r="L259" s="19" t="s">
        <v>927</v>
      </c>
      <c r="M259" s="27">
        <v>2019</v>
      </c>
    </row>
    <row r="260" spans="1:13" x14ac:dyDescent="0.25">
      <c r="A260" s="28" t="s">
        <v>1004</v>
      </c>
      <c r="B260" s="9" t="s">
        <v>1005</v>
      </c>
      <c r="C260" s="77"/>
      <c r="D260" s="8" t="s">
        <v>1006</v>
      </c>
      <c r="E260" s="9"/>
      <c r="F260" s="8" t="s">
        <v>1007</v>
      </c>
      <c r="G260" s="11">
        <v>4700</v>
      </c>
      <c r="H260" s="8" t="s">
        <v>100</v>
      </c>
      <c r="I260" s="8"/>
      <c r="J260" s="14">
        <v>50</v>
      </c>
      <c r="K260" s="15">
        <v>43580</v>
      </c>
      <c r="L260" s="8" t="s">
        <v>927</v>
      </c>
      <c r="M260" s="16">
        <v>2019</v>
      </c>
    </row>
    <row r="261" spans="1:13" x14ac:dyDescent="0.25">
      <c r="A261" s="17" t="s">
        <v>1008</v>
      </c>
      <c r="B261" s="18" t="s">
        <v>1009</v>
      </c>
      <c r="C261" s="19"/>
      <c r="D261" s="18" t="s">
        <v>1010</v>
      </c>
      <c r="E261" s="20"/>
      <c r="F261" s="21" t="s">
        <v>1011</v>
      </c>
      <c r="G261" s="22">
        <v>3920</v>
      </c>
      <c r="H261" s="19" t="s">
        <v>3824</v>
      </c>
      <c r="I261" s="19"/>
      <c r="J261" s="25">
        <v>20</v>
      </c>
      <c r="K261" s="26">
        <v>43580</v>
      </c>
      <c r="L261" s="19" t="s">
        <v>927</v>
      </c>
      <c r="M261" s="27">
        <v>2019</v>
      </c>
    </row>
    <row r="262" spans="1:13" x14ac:dyDescent="0.25">
      <c r="A262" s="28" t="s">
        <v>1012</v>
      </c>
      <c r="B262" s="9" t="s">
        <v>1013</v>
      </c>
      <c r="C262" s="8"/>
      <c r="D262" s="8" t="s">
        <v>1014</v>
      </c>
      <c r="E262" s="9"/>
      <c r="F262" s="8" t="s">
        <v>1015</v>
      </c>
      <c r="G262" s="11">
        <v>4550</v>
      </c>
      <c r="H262" s="8" t="s">
        <v>22</v>
      </c>
      <c r="I262" s="8"/>
      <c r="J262" s="14">
        <v>45</v>
      </c>
      <c r="K262" s="15">
        <v>43580</v>
      </c>
      <c r="L262" s="8" t="s">
        <v>927</v>
      </c>
      <c r="M262" s="16">
        <v>2019</v>
      </c>
    </row>
    <row r="263" spans="1:13" x14ac:dyDescent="0.25">
      <c r="A263" s="17" t="s">
        <v>1016</v>
      </c>
      <c r="B263" s="18" t="s">
        <v>1017</v>
      </c>
      <c r="C263" s="19"/>
      <c r="D263" s="18" t="s">
        <v>1018</v>
      </c>
      <c r="E263" s="20"/>
      <c r="F263" s="21" t="s">
        <v>1019</v>
      </c>
      <c r="G263" s="22">
        <v>4270</v>
      </c>
      <c r="H263" s="19" t="s">
        <v>3824</v>
      </c>
      <c r="I263" s="19"/>
      <c r="J263" s="25">
        <v>30</v>
      </c>
      <c r="K263" s="26">
        <v>43580</v>
      </c>
      <c r="L263" s="19" t="s">
        <v>927</v>
      </c>
      <c r="M263" s="27">
        <v>2019</v>
      </c>
    </row>
    <row r="264" spans="1:13" x14ac:dyDescent="0.25">
      <c r="A264" s="6" t="s">
        <v>1020</v>
      </c>
      <c r="B264" s="7" t="s">
        <v>1021</v>
      </c>
      <c r="C264" s="8"/>
      <c r="D264" s="7" t="s">
        <v>1022</v>
      </c>
      <c r="E264" s="9"/>
      <c r="F264" s="10" t="s">
        <v>1023</v>
      </c>
      <c r="G264" s="11">
        <v>4270</v>
      </c>
      <c r="H264" s="8" t="s">
        <v>3824</v>
      </c>
      <c r="I264" s="8"/>
      <c r="J264" s="14">
        <v>30</v>
      </c>
      <c r="K264" s="15">
        <v>43579</v>
      </c>
      <c r="L264" s="8" t="s">
        <v>927</v>
      </c>
      <c r="M264" s="16">
        <v>2019</v>
      </c>
    </row>
    <row r="265" spans="1:13" x14ac:dyDescent="0.25">
      <c r="A265" s="29" t="s">
        <v>1024</v>
      </c>
      <c r="B265" s="20" t="s">
        <v>1025</v>
      </c>
      <c r="C265" s="19"/>
      <c r="D265" s="19" t="s">
        <v>1026</v>
      </c>
      <c r="E265" s="20"/>
      <c r="F265" s="19" t="s">
        <v>1027</v>
      </c>
      <c r="G265" s="22">
        <v>4530</v>
      </c>
      <c r="H265" s="19" t="s">
        <v>22</v>
      </c>
      <c r="I265" s="19"/>
      <c r="J265" s="25">
        <v>45</v>
      </c>
      <c r="K265" s="26">
        <v>43579</v>
      </c>
      <c r="L265" s="19" t="s">
        <v>927</v>
      </c>
      <c r="M265" s="27">
        <v>2019</v>
      </c>
    </row>
    <row r="266" spans="1:13" x14ac:dyDescent="0.25">
      <c r="A266" s="6" t="s">
        <v>1028</v>
      </c>
      <c r="B266" s="7" t="s">
        <v>1029</v>
      </c>
      <c r="C266" s="8"/>
      <c r="D266" s="7" t="s">
        <v>1030</v>
      </c>
      <c r="E266" s="9"/>
      <c r="F266" s="10" t="s">
        <v>1031</v>
      </c>
      <c r="G266" s="11">
        <v>4220</v>
      </c>
      <c r="H266" s="8" t="s">
        <v>3824</v>
      </c>
      <c r="I266" s="8"/>
      <c r="J266" s="14">
        <v>30</v>
      </c>
      <c r="K266" s="15">
        <v>43579</v>
      </c>
      <c r="L266" s="8" t="s">
        <v>927</v>
      </c>
      <c r="M266" s="16">
        <v>2019</v>
      </c>
    </row>
    <row r="267" spans="1:13" x14ac:dyDescent="0.25">
      <c r="A267" s="17" t="s">
        <v>1032</v>
      </c>
      <c r="B267" s="18" t="s">
        <v>1033</v>
      </c>
      <c r="C267" s="19"/>
      <c r="D267" s="18" t="s">
        <v>1034</v>
      </c>
      <c r="E267" s="20"/>
      <c r="F267" s="21" t="s">
        <v>1035</v>
      </c>
      <c r="G267" s="22">
        <v>4270</v>
      </c>
      <c r="H267" s="19" t="s">
        <v>3824</v>
      </c>
      <c r="I267" s="19"/>
      <c r="J267" s="25">
        <v>30</v>
      </c>
      <c r="K267" s="26">
        <v>43578</v>
      </c>
      <c r="L267" s="19" t="s">
        <v>927</v>
      </c>
      <c r="M267" s="27">
        <v>2019</v>
      </c>
    </row>
    <row r="268" spans="1:13" x14ac:dyDescent="0.25">
      <c r="A268" s="28" t="s">
        <v>1036</v>
      </c>
      <c r="B268" s="9" t="s">
        <v>1037</v>
      </c>
      <c r="C268" s="8"/>
      <c r="D268" s="8" t="s">
        <v>4195</v>
      </c>
      <c r="E268" s="9"/>
      <c r="F268" s="8" t="s">
        <v>1038</v>
      </c>
      <c r="G268" s="11">
        <v>4230</v>
      </c>
      <c r="H268" s="8" t="s">
        <v>22</v>
      </c>
      <c r="I268" s="8"/>
      <c r="J268" s="14">
        <v>35</v>
      </c>
      <c r="K268" s="15">
        <v>43578</v>
      </c>
      <c r="L268" s="8" t="s">
        <v>927</v>
      </c>
      <c r="M268" s="16">
        <v>2019</v>
      </c>
    </row>
    <row r="269" spans="1:13" x14ac:dyDescent="0.25">
      <c r="A269" s="76" t="s">
        <v>1039</v>
      </c>
      <c r="B269" s="20" t="s">
        <v>1040</v>
      </c>
      <c r="C269" s="19"/>
      <c r="D269" s="19" t="s">
        <v>1041</v>
      </c>
      <c r="E269" s="20"/>
      <c r="F269" s="19" t="s">
        <v>1042</v>
      </c>
      <c r="G269" s="22">
        <v>4600</v>
      </c>
      <c r="H269" s="19" t="s">
        <v>22</v>
      </c>
      <c r="I269" s="19"/>
      <c r="J269" s="25">
        <v>45</v>
      </c>
      <c r="K269" s="26">
        <v>43577</v>
      </c>
      <c r="L269" s="19" t="s">
        <v>927</v>
      </c>
      <c r="M269" s="27">
        <v>2019</v>
      </c>
    </row>
    <row r="270" spans="1:13" x14ac:dyDescent="0.25">
      <c r="A270" s="6" t="s">
        <v>1043</v>
      </c>
      <c r="B270" s="7" t="s">
        <v>1044</v>
      </c>
      <c r="C270" s="8"/>
      <c r="D270" s="81" t="s">
        <v>1045</v>
      </c>
      <c r="E270" s="9"/>
      <c r="F270" s="10" t="s">
        <v>1046</v>
      </c>
      <c r="G270" s="11">
        <v>4320</v>
      </c>
      <c r="H270" s="8" t="s">
        <v>3824</v>
      </c>
      <c r="I270" s="8"/>
      <c r="J270" s="14">
        <v>30</v>
      </c>
      <c r="K270" s="15">
        <v>43575</v>
      </c>
      <c r="L270" s="8" t="s">
        <v>927</v>
      </c>
      <c r="M270" s="16">
        <v>2019</v>
      </c>
    </row>
    <row r="271" spans="1:13" x14ac:dyDescent="0.25">
      <c r="A271" s="17" t="s">
        <v>1047</v>
      </c>
      <c r="B271" s="18" t="s">
        <v>1048</v>
      </c>
      <c r="C271" s="19"/>
      <c r="D271" s="82" t="s">
        <v>754</v>
      </c>
      <c r="E271" s="20"/>
      <c r="F271" s="21" t="s">
        <v>1049</v>
      </c>
      <c r="G271" s="22">
        <v>4270</v>
      </c>
      <c r="H271" s="19" t="s">
        <v>3824</v>
      </c>
      <c r="I271" s="19"/>
      <c r="J271" s="25">
        <v>30</v>
      </c>
      <c r="K271" s="26">
        <v>43575</v>
      </c>
      <c r="L271" s="19" t="s">
        <v>927</v>
      </c>
      <c r="M271" s="27">
        <v>2019</v>
      </c>
    </row>
    <row r="272" spans="1:13" x14ac:dyDescent="0.25">
      <c r="A272" s="28" t="s">
        <v>1050</v>
      </c>
      <c r="B272" s="9" t="s">
        <v>1051</v>
      </c>
      <c r="C272" s="8"/>
      <c r="D272" s="8" t="s">
        <v>1052</v>
      </c>
      <c r="E272" s="9"/>
      <c r="F272" s="8" t="s">
        <v>1053</v>
      </c>
      <c r="G272" s="11">
        <v>4600</v>
      </c>
      <c r="H272" s="8" t="s">
        <v>22</v>
      </c>
      <c r="I272" s="8"/>
      <c r="J272" s="14">
        <v>45</v>
      </c>
      <c r="K272" s="15">
        <v>43575</v>
      </c>
      <c r="L272" s="8" t="s">
        <v>927</v>
      </c>
      <c r="M272" s="16">
        <v>2019</v>
      </c>
    </row>
    <row r="273" spans="1:13" x14ac:dyDescent="0.25">
      <c r="A273" s="17" t="s">
        <v>1054</v>
      </c>
      <c r="B273" s="18" t="s">
        <v>1055</v>
      </c>
      <c r="C273" s="19"/>
      <c r="D273" s="82" t="s">
        <v>4196</v>
      </c>
      <c r="E273" s="20"/>
      <c r="F273" s="21" t="s">
        <v>1056</v>
      </c>
      <c r="G273" s="22">
        <v>4330</v>
      </c>
      <c r="H273" s="19" t="s">
        <v>3824</v>
      </c>
      <c r="I273" s="19"/>
      <c r="J273" s="25">
        <v>30</v>
      </c>
      <c r="K273" s="26">
        <v>43575</v>
      </c>
      <c r="L273" s="19" t="s">
        <v>927</v>
      </c>
      <c r="M273" s="27">
        <v>2019</v>
      </c>
    </row>
    <row r="274" spans="1:13" x14ac:dyDescent="0.25">
      <c r="A274" s="6" t="s">
        <v>1057</v>
      </c>
      <c r="B274" s="7" t="s">
        <v>1058</v>
      </c>
      <c r="C274" s="8"/>
      <c r="D274" s="81" t="s">
        <v>1059</v>
      </c>
      <c r="E274" s="9"/>
      <c r="F274" s="10" t="s">
        <v>1060</v>
      </c>
      <c r="G274" s="11">
        <v>4280</v>
      </c>
      <c r="H274" s="8" t="s">
        <v>3824</v>
      </c>
      <c r="I274" s="8"/>
      <c r="J274" s="14">
        <v>30</v>
      </c>
      <c r="K274" s="15">
        <v>43575</v>
      </c>
      <c r="L274" s="8" t="s">
        <v>927</v>
      </c>
      <c r="M274" s="16">
        <v>2019</v>
      </c>
    </row>
    <row r="275" spans="1:13" x14ac:dyDescent="0.25">
      <c r="A275" s="76" t="s">
        <v>1061</v>
      </c>
      <c r="B275" s="20" t="s">
        <v>1062</v>
      </c>
      <c r="C275" s="19"/>
      <c r="D275" s="19" t="s">
        <v>1063</v>
      </c>
      <c r="E275" s="20"/>
      <c r="F275" s="19" t="s">
        <v>1064</v>
      </c>
      <c r="G275" s="22">
        <v>4600</v>
      </c>
      <c r="H275" s="19" t="s">
        <v>22</v>
      </c>
      <c r="I275" s="19"/>
      <c r="J275" s="25">
        <v>45</v>
      </c>
      <c r="K275" s="26">
        <v>43575</v>
      </c>
      <c r="L275" s="19" t="s">
        <v>927</v>
      </c>
      <c r="M275" s="27">
        <v>2019</v>
      </c>
    </row>
    <row r="276" spans="1:13" x14ac:dyDescent="0.25">
      <c r="A276" s="6" t="s">
        <v>1065</v>
      </c>
      <c r="B276" s="7" t="s">
        <v>1066</v>
      </c>
      <c r="C276" s="8"/>
      <c r="D276" s="81" t="s">
        <v>1067</v>
      </c>
      <c r="E276" s="9"/>
      <c r="F276" s="10" t="s">
        <v>1068</v>
      </c>
      <c r="G276" s="11">
        <v>4320</v>
      </c>
      <c r="H276" s="8" t="s">
        <v>3824</v>
      </c>
      <c r="I276" s="8"/>
      <c r="J276" s="14">
        <v>30</v>
      </c>
      <c r="K276" s="15">
        <v>43573</v>
      </c>
      <c r="L276" s="8" t="s">
        <v>927</v>
      </c>
      <c r="M276" s="16">
        <v>2019</v>
      </c>
    </row>
    <row r="277" spans="1:13" x14ac:dyDescent="0.25">
      <c r="A277" s="29" t="s">
        <v>1069</v>
      </c>
      <c r="B277" s="20" t="s">
        <v>1070</v>
      </c>
      <c r="C277" s="19"/>
      <c r="D277" s="19" t="s">
        <v>1071</v>
      </c>
      <c r="E277" s="20"/>
      <c r="F277" s="19" t="s">
        <v>1072</v>
      </c>
      <c r="G277" s="22">
        <v>4600</v>
      </c>
      <c r="H277" s="19" t="s">
        <v>22</v>
      </c>
      <c r="I277" s="19"/>
      <c r="J277" s="25">
        <v>45</v>
      </c>
      <c r="K277" s="26">
        <v>43573</v>
      </c>
      <c r="L277" s="19" t="s">
        <v>927</v>
      </c>
      <c r="M277" s="27">
        <v>2019</v>
      </c>
    </row>
    <row r="278" spans="1:13" x14ac:dyDescent="0.25">
      <c r="A278" s="6" t="s">
        <v>1073</v>
      </c>
      <c r="B278" s="7" t="s">
        <v>1074</v>
      </c>
      <c r="C278" s="8"/>
      <c r="D278" s="81" t="s">
        <v>1075</v>
      </c>
      <c r="E278" s="9"/>
      <c r="F278" s="10" t="s">
        <v>1076</v>
      </c>
      <c r="G278" s="11">
        <v>4320</v>
      </c>
      <c r="H278" s="8" t="s">
        <v>3824</v>
      </c>
      <c r="I278" s="8"/>
      <c r="J278" s="14">
        <v>30</v>
      </c>
      <c r="K278" s="15">
        <v>43573</v>
      </c>
      <c r="L278" s="8" t="s">
        <v>927</v>
      </c>
      <c r="M278" s="16">
        <v>2019</v>
      </c>
    </row>
    <row r="279" spans="1:13" x14ac:dyDescent="0.25">
      <c r="A279" s="29" t="s">
        <v>1077</v>
      </c>
      <c r="B279" s="20" t="s">
        <v>1078</v>
      </c>
      <c r="C279" s="19"/>
      <c r="D279" s="19" t="s">
        <v>1079</v>
      </c>
      <c r="E279" s="20"/>
      <c r="F279" s="19" t="s">
        <v>1080</v>
      </c>
      <c r="G279" s="22">
        <v>4603</v>
      </c>
      <c r="H279" s="19" t="s">
        <v>22</v>
      </c>
      <c r="I279" s="19"/>
      <c r="J279" s="25">
        <v>45</v>
      </c>
      <c r="K279" s="26">
        <v>43572</v>
      </c>
      <c r="L279" s="19" t="s">
        <v>927</v>
      </c>
      <c r="M279" s="27">
        <v>2019</v>
      </c>
    </row>
    <row r="280" spans="1:13" x14ac:dyDescent="0.25">
      <c r="A280" s="6" t="s">
        <v>1081</v>
      </c>
      <c r="B280" s="7" t="s">
        <v>1082</v>
      </c>
      <c r="C280" s="8"/>
      <c r="D280" s="81" t="s">
        <v>1083</v>
      </c>
      <c r="E280" s="9"/>
      <c r="F280" s="10" t="s">
        <v>1084</v>
      </c>
      <c r="G280" s="11">
        <v>4320</v>
      </c>
      <c r="H280" s="8" t="s">
        <v>3824</v>
      </c>
      <c r="I280" s="8"/>
      <c r="J280" s="14">
        <v>30</v>
      </c>
      <c r="K280" s="15">
        <v>43572</v>
      </c>
      <c r="L280" s="8" t="s">
        <v>927</v>
      </c>
      <c r="M280" s="16">
        <v>2019</v>
      </c>
    </row>
    <row r="281" spans="1:13" x14ac:dyDescent="0.25">
      <c r="A281" s="29" t="s">
        <v>1085</v>
      </c>
      <c r="B281" s="20" t="s">
        <v>1086</v>
      </c>
      <c r="C281" s="19"/>
      <c r="D281" s="19" t="s">
        <v>1087</v>
      </c>
      <c r="E281" s="20"/>
      <c r="F281" s="19" t="s">
        <v>1088</v>
      </c>
      <c r="G281" s="22">
        <v>4600</v>
      </c>
      <c r="H281" s="19" t="s">
        <v>100</v>
      </c>
      <c r="I281" s="19"/>
      <c r="J281" s="25">
        <v>50</v>
      </c>
      <c r="K281" s="26">
        <v>43572</v>
      </c>
      <c r="L281" s="19" t="s">
        <v>927</v>
      </c>
      <c r="M281" s="27">
        <v>2019</v>
      </c>
    </row>
    <row r="282" spans="1:13" x14ac:dyDescent="0.25">
      <c r="A282" s="28" t="s">
        <v>1089</v>
      </c>
      <c r="B282" s="9" t="s">
        <v>1090</v>
      </c>
      <c r="C282" s="8"/>
      <c r="D282" s="8" t="s">
        <v>1091</v>
      </c>
      <c r="E282" s="9"/>
      <c r="F282" s="8" t="s">
        <v>1092</v>
      </c>
      <c r="G282" s="11">
        <v>4500</v>
      </c>
      <c r="H282" s="8" t="s">
        <v>22</v>
      </c>
      <c r="I282" s="8"/>
      <c r="J282" s="14">
        <v>45</v>
      </c>
      <c r="K282" s="15">
        <v>43572</v>
      </c>
      <c r="L282" s="8" t="s">
        <v>927</v>
      </c>
      <c r="M282" s="16">
        <v>2019</v>
      </c>
    </row>
    <row r="283" spans="1:13" x14ac:dyDescent="0.25">
      <c r="A283" s="17" t="s">
        <v>1093</v>
      </c>
      <c r="B283" s="18" t="s">
        <v>1094</v>
      </c>
      <c r="C283" s="19"/>
      <c r="D283" s="82" t="s">
        <v>1095</v>
      </c>
      <c r="E283" s="20"/>
      <c r="F283" s="21" t="s">
        <v>1096</v>
      </c>
      <c r="G283" s="22">
        <v>4320</v>
      </c>
      <c r="H283" s="19" t="s">
        <v>3824</v>
      </c>
      <c r="I283" s="19"/>
      <c r="J283" s="25">
        <v>30</v>
      </c>
      <c r="K283" s="26">
        <v>43572</v>
      </c>
      <c r="L283" s="19" t="s">
        <v>927</v>
      </c>
      <c r="M283" s="27">
        <v>2019</v>
      </c>
    </row>
    <row r="284" spans="1:13" x14ac:dyDescent="0.25">
      <c r="A284" s="6" t="s">
        <v>1097</v>
      </c>
      <c r="B284" s="7" t="s">
        <v>1098</v>
      </c>
      <c r="C284" s="8"/>
      <c r="D284" s="7" t="s">
        <v>1099</v>
      </c>
      <c r="E284" s="9"/>
      <c r="F284" s="10" t="s">
        <v>1100</v>
      </c>
      <c r="G284" s="11">
        <v>4320</v>
      </c>
      <c r="H284" s="8" t="s">
        <v>3824</v>
      </c>
      <c r="I284" s="8"/>
      <c r="J284" s="14">
        <v>30</v>
      </c>
      <c r="K284" s="15">
        <v>43572</v>
      </c>
      <c r="L284" s="8" t="s">
        <v>927</v>
      </c>
      <c r="M284" s="16">
        <v>2019</v>
      </c>
    </row>
    <row r="285" spans="1:13" x14ac:dyDescent="0.25">
      <c r="A285" s="17" t="s">
        <v>1101</v>
      </c>
      <c r="B285" s="18" t="s">
        <v>1102</v>
      </c>
      <c r="C285" s="19"/>
      <c r="D285" s="82" t="s">
        <v>1103</v>
      </c>
      <c r="E285" s="20"/>
      <c r="F285" s="21" t="s">
        <v>1104</v>
      </c>
      <c r="G285" s="22">
        <v>4330</v>
      </c>
      <c r="H285" s="19" t="s">
        <v>3824</v>
      </c>
      <c r="I285" s="19"/>
      <c r="J285" s="25">
        <v>30</v>
      </c>
      <c r="K285" s="26">
        <v>43572</v>
      </c>
      <c r="L285" s="19" t="s">
        <v>927</v>
      </c>
      <c r="M285" s="27">
        <v>2019</v>
      </c>
    </row>
    <row r="286" spans="1:13" x14ac:dyDescent="0.25">
      <c r="A286" s="28" t="s">
        <v>1105</v>
      </c>
      <c r="B286" s="9" t="s">
        <v>1106</v>
      </c>
      <c r="C286" s="8"/>
      <c r="D286" s="8" t="s">
        <v>1107</v>
      </c>
      <c r="E286" s="9"/>
      <c r="F286" s="8" t="s">
        <v>1108</v>
      </c>
      <c r="G286" s="11">
        <v>4600</v>
      </c>
      <c r="H286" s="8" t="s">
        <v>22</v>
      </c>
      <c r="I286" s="8"/>
      <c r="J286" s="14">
        <v>45</v>
      </c>
      <c r="K286" s="15">
        <v>43571</v>
      </c>
      <c r="L286" s="8" t="s">
        <v>927</v>
      </c>
      <c r="M286" s="16">
        <v>2019</v>
      </c>
    </row>
    <row r="287" spans="1:13" x14ac:dyDescent="0.25">
      <c r="A287" s="17" t="s">
        <v>1109</v>
      </c>
      <c r="B287" s="18" t="s">
        <v>1110</v>
      </c>
      <c r="C287" s="19"/>
      <c r="D287" s="82" t="s">
        <v>1111</v>
      </c>
      <c r="E287" s="20"/>
      <c r="F287" s="21" t="s">
        <v>1112</v>
      </c>
      <c r="G287" s="22">
        <v>4320</v>
      </c>
      <c r="H287" s="19" t="s">
        <v>3824</v>
      </c>
      <c r="I287" s="19"/>
      <c r="J287" s="25">
        <v>30</v>
      </c>
      <c r="K287" s="26">
        <v>43571</v>
      </c>
      <c r="L287" s="19" t="s">
        <v>927</v>
      </c>
      <c r="M287" s="27">
        <v>2019</v>
      </c>
    </row>
    <row r="288" spans="1:13" x14ac:dyDescent="0.25">
      <c r="A288" s="6" t="s">
        <v>1113</v>
      </c>
      <c r="B288" s="7" t="s">
        <v>1114</v>
      </c>
      <c r="C288" s="8"/>
      <c r="D288" s="81" t="s">
        <v>1115</v>
      </c>
      <c r="E288" s="9"/>
      <c r="F288" s="10" t="s">
        <v>1116</v>
      </c>
      <c r="G288" s="11">
        <v>4220</v>
      </c>
      <c r="H288" s="8" t="s">
        <v>3824</v>
      </c>
      <c r="I288" s="8"/>
      <c r="J288" s="14">
        <v>30</v>
      </c>
      <c r="K288" s="15">
        <v>43571</v>
      </c>
      <c r="L288" s="8" t="s">
        <v>927</v>
      </c>
      <c r="M288" s="16">
        <v>2019</v>
      </c>
    </row>
    <row r="289" spans="1:13" x14ac:dyDescent="0.25">
      <c r="A289" s="17" t="s">
        <v>1117</v>
      </c>
      <c r="B289" s="18" t="s">
        <v>1118</v>
      </c>
      <c r="C289" s="19"/>
      <c r="D289" s="82" t="s">
        <v>1119</v>
      </c>
      <c r="E289" s="20"/>
      <c r="F289" s="21" t="s">
        <v>1120</v>
      </c>
      <c r="G289" s="22">
        <v>4320</v>
      </c>
      <c r="H289" s="19" t="s">
        <v>3824</v>
      </c>
      <c r="I289" s="19"/>
      <c r="J289" s="25">
        <v>30</v>
      </c>
      <c r="K289" s="26">
        <v>43571</v>
      </c>
      <c r="L289" s="19" t="s">
        <v>927</v>
      </c>
      <c r="M289" s="27">
        <v>2019</v>
      </c>
    </row>
    <row r="290" spans="1:13" x14ac:dyDescent="0.25">
      <c r="A290" s="6" t="s">
        <v>1121</v>
      </c>
      <c r="B290" s="7" t="s">
        <v>1122</v>
      </c>
      <c r="C290" s="8"/>
      <c r="D290" s="81" t="s">
        <v>1123</v>
      </c>
      <c r="E290" s="9"/>
      <c r="F290" s="10" t="s">
        <v>1124</v>
      </c>
      <c r="G290" s="11">
        <v>3900</v>
      </c>
      <c r="H290" s="8" t="s">
        <v>3824</v>
      </c>
      <c r="I290" s="8"/>
      <c r="J290" s="14">
        <v>20</v>
      </c>
      <c r="K290" s="15">
        <v>43571</v>
      </c>
      <c r="L290" s="8" t="s">
        <v>927</v>
      </c>
      <c r="M290" s="16">
        <v>2019</v>
      </c>
    </row>
    <row r="291" spans="1:13" x14ac:dyDescent="0.25">
      <c r="A291" s="17" t="s">
        <v>1125</v>
      </c>
      <c r="B291" s="18" t="s">
        <v>1126</v>
      </c>
      <c r="C291" s="19"/>
      <c r="D291" s="82" t="s">
        <v>1127</v>
      </c>
      <c r="E291" s="20"/>
      <c r="F291" s="21" t="s">
        <v>1128</v>
      </c>
      <c r="G291" s="22">
        <v>4030</v>
      </c>
      <c r="H291" s="19" t="s">
        <v>3824</v>
      </c>
      <c r="I291" s="19"/>
      <c r="J291" s="25">
        <v>30</v>
      </c>
      <c r="K291" s="26">
        <v>43571</v>
      </c>
      <c r="L291" s="19" t="s">
        <v>927</v>
      </c>
      <c r="M291" s="27">
        <v>2019</v>
      </c>
    </row>
    <row r="292" spans="1:13" x14ac:dyDescent="0.25">
      <c r="A292" s="28" t="s">
        <v>1129</v>
      </c>
      <c r="B292" s="9" t="s">
        <v>1130</v>
      </c>
      <c r="C292" s="8"/>
      <c r="D292" s="8" t="s">
        <v>1131</v>
      </c>
      <c r="E292" s="9"/>
      <c r="F292" s="8" t="s">
        <v>1132</v>
      </c>
      <c r="G292" s="11">
        <v>4600</v>
      </c>
      <c r="H292" s="8" t="s">
        <v>22</v>
      </c>
      <c r="I292" s="8"/>
      <c r="J292" s="14">
        <v>45</v>
      </c>
      <c r="K292" s="15">
        <v>43571</v>
      </c>
      <c r="L292" s="8" t="s">
        <v>927</v>
      </c>
      <c r="M292" s="16">
        <v>2019</v>
      </c>
    </row>
    <row r="293" spans="1:13" x14ac:dyDescent="0.25">
      <c r="A293" s="29" t="s">
        <v>1133</v>
      </c>
      <c r="B293" s="20" t="s">
        <v>1134</v>
      </c>
      <c r="C293" s="19"/>
      <c r="D293" s="19" t="s">
        <v>1135</v>
      </c>
      <c r="E293" s="20"/>
      <c r="F293" s="19" t="s">
        <v>1136</v>
      </c>
      <c r="G293" s="22">
        <v>4600</v>
      </c>
      <c r="H293" s="19" t="s">
        <v>100</v>
      </c>
      <c r="I293" s="19"/>
      <c r="J293" s="25">
        <v>50</v>
      </c>
      <c r="K293" s="26">
        <v>43571</v>
      </c>
      <c r="L293" s="19" t="s">
        <v>927</v>
      </c>
      <c r="M293" s="27">
        <v>2019</v>
      </c>
    </row>
    <row r="294" spans="1:13" x14ac:dyDescent="0.25">
      <c r="A294" s="28" t="s">
        <v>1137</v>
      </c>
      <c r="B294" s="9" t="s">
        <v>1138</v>
      </c>
      <c r="C294" s="8"/>
      <c r="D294" s="8" t="s">
        <v>1139</v>
      </c>
      <c r="E294" s="9"/>
      <c r="F294" s="8" t="s">
        <v>1140</v>
      </c>
      <c r="G294" s="11">
        <v>4600</v>
      </c>
      <c r="H294" s="8" t="s">
        <v>22</v>
      </c>
      <c r="I294" s="8"/>
      <c r="J294" s="14">
        <v>45</v>
      </c>
      <c r="K294" s="15">
        <v>43571</v>
      </c>
      <c r="L294" s="8" t="s">
        <v>927</v>
      </c>
      <c r="M294" s="16">
        <v>2019</v>
      </c>
    </row>
    <row r="295" spans="1:13" x14ac:dyDescent="0.25">
      <c r="A295" s="17" t="s">
        <v>1141</v>
      </c>
      <c r="B295" s="18" t="s">
        <v>1142</v>
      </c>
      <c r="C295" s="19"/>
      <c r="D295" s="82" t="s">
        <v>1143</v>
      </c>
      <c r="E295" s="20"/>
      <c r="F295" s="21" t="s">
        <v>1144</v>
      </c>
      <c r="G295" s="22">
        <v>4320</v>
      </c>
      <c r="H295" s="19" t="s">
        <v>3824</v>
      </c>
      <c r="I295" s="19"/>
      <c r="J295" s="25">
        <v>30</v>
      </c>
      <c r="K295" s="26">
        <v>43571</v>
      </c>
      <c r="L295" s="19" t="s">
        <v>927</v>
      </c>
      <c r="M295" s="27">
        <v>2019</v>
      </c>
    </row>
    <row r="296" spans="1:13" x14ac:dyDescent="0.25">
      <c r="A296" s="6" t="s">
        <v>1145</v>
      </c>
      <c r="B296" s="7" t="s">
        <v>1146</v>
      </c>
      <c r="C296" s="8"/>
      <c r="D296" s="81" t="s">
        <v>1147</v>
      </c>
      <c r="E296" s="9"/>
      <c r="F296" s="10" t="s">
        <v>1148</v>
      </c>
      <c r="G296" s="11">
        <v>4330</v>
      </c>
      <c r="H296" s="8" t="s">
        <v>3824</v>
      </c>
      <c r="I296" s="8"/>
      <c r="J296" s="14">
        <v>30</v>
      </c>
      <c r="K296" s="15">
        <v>43571</v>
      </c>
      <c r="L296" s="8" t="s">
        <v>927</v>
      </c>
      <c r="M296" s="16">
        <v>2019</v>
      </c>
    </row>
    <row r="297" spans="1:13" x14ac:dyDescent="0.25">
      <c r="A297" s="17" t="s">
        <v>1149</v>
      </c>
      <c r="B297" s="18" t="s">
        <v>1150</v>
      </c>
      <c r="C297" s="19"/>
      <c r="D297" s="82" t="s">
        <v>1151</v>
      </c>
      <c r="E297" s="20"/>
      <c r="F297" s="21" t="s">
        <v>1152</v>
      </c>
      <c r="G297" s="22">
        <v>4320</v>
      </c>
      <c r="H297" s="19" t="s">
        <v>3824</v>
      </c>
      <c r="I297" s="19"/>
      <c r="J297" s="25">
        <v>30</v>
      </c>
      <c r="K297" s="26">
        <v>43570</v>
      </c>
      <c r="L297" s="19" t="s">
        <v>927</v>
      </c>
      <c r="M297" s="27">
        <v>2019</v>
      </c>
    </row>
    <row r="298" spans="1:13" x14ac:dyDescent="0.25">
      <c r="A298" s="83" t="s">
        <v>1153</v>
      </c>
      <c r="B298" s="44" t="s">
        <v>1154</v>
      </c>
      <c r="C298" s="43"/>
      <c r="D298" s="43" t="s">
        <v>4197</v>
      </c>
      <c r="E298" s="44"/>
      <c r="F298" s="43" t="s">
        <v>1155</v>
      </c>
      <c r="G298" s="46">
        <v>4600</v>
      </c>
      <c r="H298" s="43" t="s">
        <v>22</v>
      </c>
      <c r="I298" s="43"/>
      <c r="J298" s="84">
        <v>45</v>
      </c>
      <c r="K298" s="48">
        <v>43570</v>
      </c>
      <c r="L298" s="43" t="s">
        <v>927</v>
      </c>
      <c r="M298" s="49">
        <v>2019</v>
      </c>
    </row>
    <row r="299" spans="1:13" x14ac:dyDescent="0.25">
      <c r="A299" s="17" t="s">
        <v>1156</v>
      </c>
      <c r="B299" s="18" t="s">
        <v>1157</v>
      </c>
      <c r="C299" s="19"/>
      <c r="D299" s="82" t="s">
        <v>1158</v>
      </c>
      <c r="E299" s="20"/>
      <c r="F299" s="21" t="s">
        <v>1159</v>
      </c>
      <c r="G299" s="22">
        <v>4300</v>
      </c>
      <c r="H299" s="19" t="s">
        <v>3824</v>
      </c>
      <c r="I299" s="19"/>
      <c r="J299" s="25">
        <v>30</v>
      </c>
      <c r="K299" s="26">
        <v>43570</v>
      </c>
      <c r="L299" s="19" t="s">
        <v>927</v>
      </c>
      <c r="M299" s="27">
        <v>2019</v>
      </c>
    </row>
    <row r="300" spans="1:13" x14ac:dyDescent="0.25">
      <c r="A300" s="6" t="s">
        <v>1160</v>
      </c>
      <c r="B300" s="7" t="s">
        <v>1161</v>
      </c>
      <c r="C300" s="8"/>
      <c r="D300" s="81" t="s">
        <v>1162</v>
      </c>
      <c r="E300" s="9"/>
      <c r="F300" s="10" t="s">
        <v>1163</v>
      </c>
      <c r="G300" s="11">
        <v>4310</v>
      </c>
      <c r="H300" s="8" t="s">
        <v>3824</v>
      </c>
      <c r="I300" s="8"/>
      <c r="J300" s="14">
        <v>30</v>
      </c>
      <c r="K300" s="15">
        <v>43570</v>
      </c>
      <c r="L300" s="8" t="s">
        <v>927</v>
      </c>
      <c r="M300" s="16">
        <v>2019</v>
      </c>
    </row>
    <row r="301" spans="1:13" x14ac:dyDescent="0.25">
      <c r="A301" s="29" t="s">
        <v>1164</v>
      </c>
      <c r="B301" s="20" t="s">
        <v>1165</v>
      </c>
      <c r="C301" s="19"/>
      <c r="D301" s="19" t="s">
        <v>1166</v>
      </c>
      <c r="E301" s="20"/>
      <c r="F301" s="19" t="s">
        <v>1167</v>
      </c>
      <c r="G301" s="22">
        <v>4800</v>
      </c>
      <c r="H301" s="19" t="s">
        <v>100</v>
      </c>
      <c r="I301" s="19"/>
      <c r="J301" s="25">
        <v>50</v>
      </c>
      <c r="K301" s="26">
        <v>43570</v>
      </c>
      <c r="L301" s="19" t="s">
        <v>927</v>
      </c>
      <c r="M301" s="27">
        <v>2019</v>
      </c>
    </row>
    <row r="302" spans="1:13" x14ac:dyDescent="0.25">
      <c r="A302" s="85" t="s">
        <v>1168</v>
      </c>
      <c r="B302" s="44" t="s">
        <v>1169</v>
      </c>
      <c r="C302" s="43"/>
      <c r="D302" s="43" t="s">
        <v>1170</v>
      </c>
      <c r="E302" s="44"/>
      <c r="F302" s="43" t="s">
        <v>1171</v>
      </c>
      <c r="G302" s="46">
        <v>7200</v>
      </c>
      <c r="H302" s="43" t="s">
        <v>22</v>
      </c>
      <c r="I302" s="43"/>
      <c r="J302" s="84">
        <v>45</v>
      </c>
      <c r="K302" s="48">
        <v>43570</v>
      </c>
      <c r="L302" s="43" t="s">
        <v>927</v>
      </c>
      <c r="M302" s="49">
        <v>2019</v>
      </c>
    </row>
    <row r="303" spans="1:13" x14ac:dyDescent="0.25">
      <c r="A303" s="17" t="s">
        <v>1172</v>
      </c>
      <c r="B303" s="18" t="s">
        <v>1173</v>
      </c>
      <c r="C303" s="19"/>
      <c r="D303" s="82" t="s">
        <v>1174</v>
      </c>
      <c r="E303" s="20"/>
      <c r="F303" s="21" t="s">
        <v>1175</v>
      </c>
      <c r="G303" s="22">
        <v>4320</v>
      </c>
      <c r="H303" s="19" t="s">
        <v>3824</v>
      </c>
      <c r="I303" s="19"/>
      <c r="J303" s="25">
        <v>30</v>
      </c>
      <c r="K303" s="26">
        <v>43570</v>
      </c>
      <c r="L303" s="19" t="s">
        <v>927</v>
      </c>
      <c r="M303" s="27">
        <v>2019</v>
      </c>
    </row>
    <row r="304" spans="1:13" x14ac:dyDescent="0.25">
      <c r="A304" s="6" t="s">
        <v>1176</v>
      </c>
      <c r="B304" s="7" t="s">
        <v>1177</v>
      </c>
      <c r="C304" s="8"/>
      <c r="D304" s="81" t="s">
        <v>1178</v>
      </c>
      <c r="E304" s="9"/>
      <c r="F304" s="10" t="s">
        <v>1179</v>
      </c>
      <c r="G304" s="11">
        <v>4320</v>
      </c>
      <c r="H304" s="8" t="s">
        <v>3824</v>
      </c>
      <c r="I304" s="8"/>
      <c r="J304" s="14">
        <v>30</v>
      </c>
      <c r="K304" s="15">
        <v>43570</v>
      </c>
      <c r="L304" s="8" t="s">
        <v>927</v>
      </c>
      <c r="M304" s="16">
        <v>2019</v>
      </c>
    </row>
    <row r="305" spans="1:13" x14ac:dyDescent="0.25">
      <c r="A305" s="86" t="s">
        <v>1180</v>
      </c>
      <c r="B305" s="87" t="s">
        <v>1181</v>
      </c>
      <c r="C305" s="88"/>
      <c r="D305" s="89" t="s">
        <v>1182</v>
      </c>
      <c r="E305" s="90"/>
      <c r="F305" s="91" t="s">
        <v>1183</v>
      </c>
      <c r="G305" s="92">
        <v>4300</v>
      </c>
      <c r="H305" s="19" t="s">
        <v>3824</v>
      </c>
      <c r="I305" s="19"/>
      <c r="J305" s="25">
        <v>30</v>
      </c>
      <c r="K305" s="26">
        <v>43570</v>
      </c>
      <c r="L305" s="19" t="s">
        <v>927</v>
      </c>
      <c r="M305" s="27">
        <v>2019</v>
      </c>
    </row>
    <row r="306" spans="1:13" x14ac:dyDescent="0.25">
      <c r="A306" s="6" t="s">
        <v>1184</v>
      </c>
      <c r="B306" s="7" t="s">
        <v>1185</v>
      </c>
      <c r="C306" s="8"/>
      <c r="D306" s="81" t="s">
        <v>1186</v>
      </c>
      <c r="E306" s="9"/>
      <c r="F306" s="10" t="s">
        <v>1187</v>
      </c>
      <c r="G306" s="11">
        <v>4370</v>
      </c>
      <c r="H306" s="8" t="s">
        <v>3824</v>
      </c>
      <c r="I306" s="8"/>
      <c r="J306" s="14">
        <v>30</v>
      </c>
      <c r="K306" s="15">
        <v>43568</v>
      </c>
      <c r="L306" s="8" t="s">
        <v>927</v>
      </c>
      <c r="M306" s="16">
        <v>2019</v>
      </c>
    </row>
    <row r="307" spans="1:13" x14ac:dyDescent="0.25">
      <c r="A307" s="17" t="s">
        <v>1188</v>
      </c>
      <c r="B307" s="18" t="s">
        <v>1189</v>
      </c>
      <c r="C307" s="19"/>
      <c r="D307" s="82" t="s">
        <v>1190</v>
      </c>
      <c r="E307" s="20"/>
      <c r="F307" s="21" t="s">
        <v>1191</v>
      </c>
      <c r="G307" s="22">
        <v>4020</v>
      </c>
      <c r="H307" s="19" t="s">
        <v>3824</v>
      </c>
      <c r="I307" s="19"/>
      <c r="J307" s="25">
        <v>30</v>
      </c>
      <c r="K307" s="26">
        <v>43568</v>
      </c>
      <c r="L307" s="19" t="s">
        <v>927</v>
      </c>
      <c r="M307" s="27">
        <v>2019</v>
      </c>
    </row>
    <row r="308" spans="1:13" x14ac:dyDescent="0.25">
      <c r="A308" s="28" t="s">
        <v>1192</v>
      </c>
      <c r="B308" s="9" t="s">
        <v>1193</v>
      </c>
      <c r="C308" s="8"/>
      <c r="D308" s="8" t="s">
        <v>1194</v>
      </c>
      <c r="E308" s="9"/>
      <c r="F308" s="8" t="s">
        <v>1195</v>
      </c>
      <c r="G308" s="11">
        <v>4600</v>
      </c>
      <c r="H308" s="8" t="s">
        <v>22</v>
      </c>
      <c r="I308" s="8"/>
      <c r="J308" s="14">
        <v>45</v>
      </c>
      <c r="K308" s="15">
        <v>43568</v>
      </c>
      <c r="L308" s="8" t="s">
        <v>927</v>
      </c>
      <c r="M308" s="16">
        <v>2019</v>
      </c>
    </row>
    <row r="309" spans="1:13" x14ac:dyDescent="0.25">
      <c r="A309" s="29" t="s">
        <v>1196</v>
      </c>
      <c r="B309" s="20" t="s">
        <v>1197</v>
      </c>
      <c r="C309" s="19"/>
      <c r="D309" s="19" t="s">
        <v>1198</v>
      </c>
      <c r="E309" s="20"/>
      <c r="F309" s="19" t="s">
        <v>1199</v>
      </c>
      <c r="G309" s="22">
        <v>4600</v>
      </c>
      <c r="H309" s="19" t="s">
        <v>22</v>
      </c>
      <c r="I309" s="19"/>
      <c r="J309" s="25">
        <v>45</v>
      </c>
      <c r="K309" s="26">
        <v>43568</v>
      </c>
      <c r="L309" s="19" t="s">
        <v>927</v>
      </c>
      <c r="M309" s="27">
        <v>2019</v>
      </c>
    </row>
    <row r="310" spans="1:13" x14ac:dyDescent="0.25">
      <c r="A310" s="6" t="s">
        <v>1200</v>
      </c>
      <c r="B310" s="7" t="s">
        <v>1201</v>
      </c>
      <c r="C310" s="8"/>
      <c r="D310" s="81" t="s">
        <v>1202</v>
      </c>
      <c r="E310" s="9"/>
      <c r="F310" s="10" t="s">
        <v>1203</v>
      </c>
      <c r="G310" s="11">
        <v>4320</v>
      </c>
      <c r="H310" s="8" t="s">
        <v>3824</v>
      </c>
      <c r="I310" s="8"/>
      <c r="J310" s="14">
        <v>30</v>
      </c>
      <c r="K310" s="15">
        <v>43568</v>
      </c>
      <c r="L310" s="8" t="s">
        <v>927</v>
      </c>
      <c r="M310" s="16">
        <v>2019</v>
      </c>
    </row>
    <row r="311" spans="1:13" x14ac:dyDescent="0.25">
      <c r="A311" s="17" t="s">
        <v>1204</v>
      </c>
      <c r="B311" s="18" t="s">
        <v>1205</v>
      </c>
      <c r="C311" s="19"/>
      <c r="D311" s="82" t="s">
        <v>1206</v>
      </c>
      <c r="E311" s="20"/>
      <c r="F311" s="21" t="s">
        <v>1207</v>
      </c>
      <c r="G311" s="22">
        <v>4320</v>
      </c>
      <c r="H311" s="19" t="s">
        <v>3824</v>
      </c>
      <c r="I311" s="19"/>
      <c r="J311" s="25">
        <v>30</v>
      </c>
      <c r="K311" s="26">
        <v>43568</v>
      </c>
      <c r="L311" s="19" t="s">
        <v>927</v>
      </c>
      <c r="M311" s="27">
        <v>2019</v>
      </c>
    </row>
    <row r="312" spans="1:13" x14ac:dyDescent="0.25">
      <c r="A312" s="28" t="s">
        <v>1208</v>
      </c>
      <c r="B312" s="9" t="s">
        <v>1209</v>
      </c>
      <c r="C312" s="8"/>
      <c r="D312" s="8" t="s">
        <v>1210</v>
      </c>
      <c r="E312" s="9"/>
      <c r="F312" s="8" t="s">
        <v>1211</v>
      </c>
      <c r="G312" s="11">
        <v>4600</v>
      </c>
      <c r="H312" s="8" t="s">
        <v>22</v>
      </c>
      <c r="I312" s="8"/>
      <c r="J312" s="14">
        <v>45</v>
      </c>
      <c r="K312" s="15">
        <v>43568</v>
      </c>
      <c r="L312" s="8" t="s">
        <v>927</v>
      </c>
      <c r="M312" s="16">
        <v>2019</v>
      </c>
    </row>
    <row r="313" spans="1:13" x14ac:dyDescent="0.25">
      <c r="A313" s="29" t="s">
        <v>1212</v>
      </c>
      <c r="B313" s="20" t="s">
        <v>1213</v>
      </c>
      <c r="C313" s="19"/>
      <c r="D313" s="19" t="s">
        <v>1214</v>
      </c>
      <c r="E313" s="20"/>
      <c r="F313" s="19" t="s">
        <v>1163</v>
      </c>
      <c r="G313" s="22">
        <v>4500</v>
      </c>
      <c r="H313" s="19" t="s">
        <v>22</v>
      </c>
      <c r="I313" s="19"/>
      <c r="J313" s="25">
        <v>45</v>
      </c>
      <c r="K313" s="26">
        <v>43568</v>
      </c>
      <c r="L313" s="19" t="s">
        <v>927</v>
      </c>
      <c r="M313" s="27">
        <v>2019</v>
      </c>
    </row>
    <row r="314" spans="1:13" x14ac:dyDescent="0.25">
      <c r="A314" s="28" t="s">
        <v>1215</v>
      </c>
      <c r="B314" s="9" t="s">
        <v>1216</v>
      </c>
      <c r="C314" s="8"/>
      <c r="D314" s="8" t="s">
        <v>1217</v>
      </c>
      <c r="E314" s="9"/>
      <c r="F314" s="8" t="s">
        <v>1218</v>
      </c>
      <c r="G314" s="11">
        <v>4600</v>
      </c>
      <c r="H314" s="8" t="s">
        <v>22</v>
      </c>
      <c r="I314" s="8"/>
      <c r="J314" s="14">
        <v>45</v>
      </c>
      <c r="K314" s="15">
        <v>43568</v>
      </c>
      <c r="L314" s="8" t="s">
        <v>927</v>
      </c>
      <c r="M314" s="16">
        <v>2019</v>
      </c>
    </row>
    <row r="315" spans="1:13" x14ac:dyDescent="0.25">
      <c r="A315" s="17" t="s">
        <v>1219</v>
      </c>
      <c r="B315" s="18" t="s">
        <v>1220</v>
      </c>
      <c r="C315" s="19"/>
      <c r="D315" s="82" t="s">
        <v>1221</v>
      </c>
      <c r="E315" s="20"/>
      <c r="F315" s="21" t="s">
        <v>1222</v>
      </c>
      <c r="G315" s="22">
        <v>4270</v>
      </c>
      <c r="H315" s="19" t="s">
        <v>3824</v>
      </c>
      <c r="I315" s="19"/>
      <c r="J315" s="25">
        <v>30</v>
      </c>
      <c r="K315" s="26">
        <v>43567</v>
      </c>
      <c r="L315" s="19" t="s">
        <v>927</v>
      </c>
      <c r="M315" s="27">
        <v>2019</v>
      </c>
    </row>
    <row r="316" spans="1:13" x14ac:dyDescent="0.25">
      <c r="A316" s="6" t="s">
        <v>1223</v>
      </c>
      <c r="B316" s="7" t="s">
        <v>1224</v>
      </c>
      <c r="C316" s="8"/>
      <c r="D316" s="81" t="s">
        <v>1225</v>
      </c>
      <c r="E316" s="9"/>
      <c r="F316" s="10" t="s">
        <v>1226</v>
      </c>
      <c r="G316" s="11">
        <v>4220</v>
      </c>
      <c r="H316" s="8" t="s">
        <v>3824</v>
      </c>
      <c r="I316" s="8"/>
      <c r="J316" s="14">
        <v>30</v>
      </c>
      <c r="K316" s="15">
        <v>43567</v>
      </c>
      <c r="L316" s="8" t="s">
        <v>927</v>
      </c>
      <c r="M316" s="16">
        <v>2019</v>
      </c>
    </row>
    <row r="317" spans="1:13" x14ac:dyDescent="0.25">
      <c r="A317" s="17" t="s">
        <v>1227</v>
      </c>
      <c r="B317" s="18" t="s">
        <v>1228</v>
      </c>
      <c r="C317" s="19"/>
      <c r="D317" s="82" t="s">
        <v>1229</v>
      </c>
      <c r="E317" s="20"/>
      <c r="F317" s="21" t="s">
        <v>1230</v>
      </c>
      <c r="G317" s="22">
        <v>4320</v>
      </c>
      <c r="H317" s="19" t="s">
        <v>3824</v>
      </c>
      <c r="I317" s="19"/>
      <c r="J317" s="25">
        <v>30</v>
      </c>
      <c r="K317" s="26">
        <v>43567</v>
      </c>
      <c r="L317" s="19" t="s">
        <v>927</v>
      </c>
      <c r="M317" s="27">
        <v>2019</v>
      </c>
    </row>
    <row r="318" spans="1:13" x14ac:dyDescent="0.25">
      <c r="A318" s="6" t="s">
        <v>1231</v>
      </c>
      <c r="B318" s="7" t="s">
        <v>1232</v>
      </c>
      <c r="C318" s="8"/>
      <c r="D318" s="81" t="s">
        <v>1233</v>
      </c>
      <c r="E318" s="9"/>
      <c r="F318" s="10" t="s">
        <v>1234</v>
      </c>
      <c r="G318" s="11">
        <v>4220</v>
      </c>
      <c r="H318" s="8" t="s">
        <v>3824</v>
      </c>
      <c r="I318" s="8"/>
      <c r="J318" s="14">
        <v>30</v>
      </c>
      <c r="K318" s="15">
        <v>43567</v>
      </c>
      <c r="L318" s="8" t="s">
        <v>927</v>
      </c>
      <c r="M318" s="16">
        <v>2019</v>
      </c>
    </row>
    <row r="319" spans="1:13" x14ac:dyDescent="0.25">
      <c r="A319" s="17" t="s">
        <v>1235</v>
      </c>
      <c r="B319" s="18" t="s">
        <v>1236</v>
      </c>
      <c r="C319" s="19"/>
      <c r="D319" s="82" t="s">
        <v>1237</v>
      </c>
      <c r="E319" s="20"/>
      <c r="F319" s="21" t="s">
        <v>1238</v>
      </c>
      <c r="G319" s="22">
        <v>4240</v>
      </c>
      <c r="H319" s="19" t="s">
        <v>3824</v>
      </c>
      <c r="I319" s="19"/>
      <c r="J319" s="25">
        <v>30</v>
      </c>
      <c r="K319" s="26">
        <v>43567</v>
      </c>
      <c r="L319" s="19" t="s">
        <v>927</v>
      </c>
      <c r="M319" s="27">
        <v>2019</v>
      </c>
    </row>
    <row r="320" spans="1:13" x14ac:dyDescent="0.25">
      <c r="A320" s="6" t="s">
        <v>1239</v>
      </c>
      <c r="B320" s="7" t="s">
        <v>1240</v>
      </c>
      <c r="C320" s="8"/>
      <c r="D320" s="81" t="s">
        <v>1241</v>
      </c>
      <c r="E320" s="9"/>
      <c r="F320" s="10" t="s">
        <v>1242</v>
      </c>
      <c r="G320" s="11">
        <v>3920</v>
      </c>
      <c r="H320" s="8" t="s">
        <v>3824</v>
      </c>
      <c r="I320" s="8"/>
      <c r="J320" s="14">
        <v>20</v>
      </c>
      <c r="K320" s="15">
        <v>43566</v>
      </c>
      <c r="L320" s="8" t="s">
        <v>927</v>
      </c>
      <c r="M320" s="16">
        <v>2019</v>
      </c>
    </row>
    <row r="321" spans="1:13" x14ac:dyDescent="0.25">
      <c r="A321" s="17" t="s">
        <v>1243</v>
      </c>
      <c r="B321" s="18" t="s">
        <v>1244</v>
      </c>
      <c r="C321" s="19"/>
      <c r="D321" s="82" t="s">
        <v>1245</v>
      </c>
      <c r="E321" s="20"/>
      <c r="F321" s="21" t="s">
        <v>1246</v>
      </c>
      <c r="G321" s="22">
        <v>4280</v>
      </c>
      <c r="H321" s="19" t="s">
        <v>3824</v>
      </c>
      <c r="I321" s="19"/>
      <c r="J321" s="25">
        <v>30</v>
      </c>
      <c r="K321" s="26">
        <v>43566</v>
      </c>
      <c r="L321" s="19" t="s">
        <v>927</v>
      </c>
      <c r="M321" s="27">
        <v>2019</v>
      </c>
    </row>
    <row r="322" spans="1:13" x14ac:dyDescent="0.25">
      <c r="A322" s="6" t="s">
        <v>1247</v>
      </c>
      <c r="B322" s="7" t="s">
        <v>1248</v>
      </c>
      <c r="C322" s="8"/>
      <c r="D322" s="81" t="s">
        <v>1249</v>
      </c>
      <c r="E322" s="9"/>
      <c r="F322" s="10" t="s">
        <v>1250</v>
      </c>
      <c r="G322" s="11">
        <v>4320</v>
      </c>
      <c r="H322" s="8" t="s">
        <v>3824</v>
      </c>
      <c r="I322" s="8"/>
      <c r="J322" s="14">
        <v>30</v>
      </c>
      <c r="K322" s="15">
        <v>43566</v>
      </c>
      <c r="L322" s="8" t="s">
        <v>927</v>
      </c>
      <c r="M322" s="16">
        <v>2019</v>
      </c>
    </row>
    <row r="323" spans="1:13" x14ac:dyDescent="0.25">
      <c r="A323" s="29" t="s">
        <v>1251</v>
      </c>
      <c r="B323" s="20" t="s">
        <v>1252</v>
      </c>
      <c r="C323" s="19"/>
      <c r="D323" s="19" t="s">
        <v>1253</v>
      </c>
      <c r="E323" s="20"/>
      <c r="F323" s="19" t="s">
        <v>1254</v>
      </c>
      <c r="G323" s="22">
        <v>4500</v>
      </c>
      <c r="H323" s="19" t="s">
        <v>22</v>
      </c>
      <c r="I323" s="19"/>
      <c r="J323" s="25">
        <v>45</v>
      </c>
      <c r="K323" s="26">
        <v>43565</v>
      </c>
      <c r="L323" s="19" t="s">
        <v>927</v>
      </c>
      <c r="M323" s="27">
        <v>2019</v>
      </c>
    </row>
    <row r="324" spans="1:13" x14ac:dyDescent="0.25">
      <c r="A324" s="28" t="s">
        <v>1255</v>
      </c>
      <c r="B324" s="9" t="s">
        <v>1256</v>
      </c>
      <c r="C324" s="8"/>
      <c r="D324" s="8" t="s">
        <v>1257</v>
      </c>
      <c r="E324" s="9"/>
      <c r="F324" s="8" t="s">
        <v>1258</v>
      </c>
      <c r="G324" s="11">
        <v>4500</v>
      </c>
      <c r="H324" s="8" t="s">
        <v>22</v>
      </c>
      <c r="I324" s="8"/>
      <c r="J324" s="14">
        <v>45</v>
      </c>
      <c r="K324" s="15">
        <v>43565</v>
      </c>
      <c r="L324" s="8" t="s">
        <v>927</v>
      </c>
      <c r="M324" s="16">
        <v>2019</v>
      </c>
    </row>
    <row r="325" spans="1:13" x14ac:dyDescent="0.25">
      <c r="A325" s="17" t="s">
        <v>1259</v>
      </c>
      <c r="B325" s="18" t="s">
        <v>1260</v>
      </c>
      <c r="C325" s="19"/>
      <c r="D325" s="82" t="s">
        <v>1261</v>
      </c>
      <c r="E325" s="20"/>
      <c r="F325" s="21" t="s">
        <v>1262</v>
      </c>
      <c r="G325" s="22">
        <v>4270</v>
      </c>
      <c r="H325" s="19" t="s">
        <v>3824</v>
      </c>
      <c r="I325" s="19"/>
      <c r="J325" s="25">
        <v>30</v>
      </c>
      <c r="K325" s="26">
        <v>43565</v>
      </c>
      <c r="L325" s="19" t="s">
        <v>927</v>
      </c>
      <c r="M325" s="27">
        <v>2019</v>
      </c>
    </row>
    <row r="326" spans="1:13" x14ac:dyDescent="0.25">
      <c r="A326" s="28" t="s">
        <v>1263</v>
      </c>
      <c r="B326" s="9" t="s">
        <v>1264</v>
      </c>
      <c r="C326" s="8"/>
      <c r="D326" s="8" t="s">
        <v>1265</v>
      </c>
      <c r="E326" s="9"/>
      <c r="F326" s="8" t="s">
        <v>1266</v>
      </c>
      <c r="G326" s="11">
        <v>4500</v>
      </c>
      <c r="H326" s="8" t="s">
        <v>22</v>
      </c>
      <c r="I326" s="8"/>
      <c r="J326" s="14">
        <v>45</v>
      </c>
      <c r="K326" s="15">
        <v>43564</v>
      </c>
      <c r="L326" s="8" t="s">
        <v>927</v>
      </c>
      <c r="M326" s="16">
        <v>2019</v>
      </c>
    </row>
    <row r="327" spans="1:13" x14ac:dyDescent="0.25">
      <c r="A327" s="17" t="s">
        <v>1267</v>
      </c>
      <c r="B327" s="18" t="s">
        <v>1268</v>
      </c>
      <c r="C327" s="19"/>
      <c r="D327" s="82" t="s">
        <v>1269</v>
      </c>
      <c r="E327" s="20"/>
      <c r="F327" s="21" t="s">
        <v>1270</v>
      </c>
      <c r="G327" s="22">
        <v>6470</v>
      </c>
      <c r="H327" s="19" t="s">
        <v>3824</v>
      </c>
      <c r="I327" s="19"/>
      <c r="J327" s="25">
        <v>50</v>
      </c>
      <c r="K327" s="26">
        <v>43564</v>
      </c>
      <c r="L327" s="19" t="s">
        <v>927</v>
      </c>
      <c r="M327" s="27">
        <v>2019</v>
      </c>
    </row>
    <row r="328" spans="1:13" x14ac:dyDescent="0.25">
      <c r="A328" s="6" t="s">
        <v>1271</v>
      </c>
      <c r="B328" s="7" t="s">
        <v>1272</v>
      </c>
      <c r="C328" s="8"/>
      <c r="D328" s="81" t="s">
        <v>1273</v>
      </c>
      <c r="E328" s="9"/>
      <c r="F328" s="10" t="s">
        <v>1274</v>
      </c>
      <c r="G328" s="11">
        <v>2880</v>
      </c>
      <c r="H328" s="8" t="s">
        <v>3824</v>
      </c>
      <c r="I328" s="8"/>
      <c r="J328" s="14">
        <v>30</v>
      </c>
      <c r="K328" s="15">
        <v>43564</v>
      </c>
      <c r="L328" s="8" t="s">
        <v>927</v>
      </c>
      <c r="M328" s="16">
        <v>2019</v>
      </c>
    </row>
    <row r="329" spans="1:13" x14ac:dyDescent="0.25">
      <c r="A329" s="29" t="s">
        <v>1275</v>
      </c>
      <c r="B329" s="20" t="s">
        <v>1276</v>
      </c>
      <c r="C329" s="19"/>
      <c r="D329" s="19" t="s">
        <v>4198</v>
      </c>
      <c r="E329" s="20"/>
      <c r="F329" s="19" t="s">
        <v>1277</v>
      </c>
      <c r="G329" s="22">
        <v>4600</v>
      </c>
      <c r="H329" s="19" t="s">
        <v>22</v>
      </c>
      <c r="I329" s="19"/>
      <c r="J329" s="25">
        <v>45</v>
      </c>
      <c r="K329" s="26">
        <v>43564</v>
      </c>
      <c r="L329" s="19" t="s">
        <v>927</v>
      </c>
      <c r="M329" s="27">
        <v>2019</v>
      </c>
    </row>
    <row r="330" spans="1:13" x14ac:dyDescent="0.25">
      <c r="A330" s="28" t="s">
        <v>1278</v>
      </c>
      <c r="B330" s="9" t="s">
        <v>1279</v>
      </c>
      <c r="C330" s="8"/>
      <c r="D330" s="8" t="s">
        <v>1280</v>
      </c>
      <c r="E330" s="9"/>
      <c r="F330" s="8" t="s">
        <v>1281</v>
      </c>
      <c r="G330" s="11">
        <v>4500</v>
      </c>
      <c r="H330" s="8" t="s">
        <v>22</v>
      </c>
      <c r="I330" s="8"/>
      <c r="J330" s="14">
        <v>45</v>
      </c>
      <c r="K330" s="15">
        <v>43564</v>
      </c>
      <c r="L330" s="8" t="s">
        <v>927</v>
      </c>
      <c r="M330" s="16">
        <v>2019</v>
      </c>
    </row>
    <row r="331" spans="1:13" x14ac:dyDescent="0.25">
      <c r="A331" s="29" t="s">
        <v>1282</v>
      </c>
      <c r="B331" s="20" t="s">
        <v>1283</v>
      </c>
      <c r="C331" s="19"/>
      <c r="D331" s="19" t="s">
        <v>1284</v>
      </c>
      <c r="E331" s="20"/>
      <c r="F331" s="19" t="s">
        <v>1285</v>
      </c>
      <c r="G331" s="22">
        <v>4550</v>
      </c>
      <c r="H331" s="19" t="s">
        <v>100</v>
      </c>
      <c r="I331" s="19"/>
      <c r="J331" s="25">
        <v>50</v>
      </c>
      <c r="K331" s="26">
        <v>43564</v>
      </c>
      <c r="L331" s="19" t="s">
        <v>927</v>
      </c>
      <c r="M331" s="27">
        <v>2019</v>
      </c>
    </row>
    <row r="332" spans="1:13" x14ac:dyDescent="0.25">
      <c r="A332" s="6" t="s">
        <v>1286</v>
      </c>
      <c r="B332" s="7" t="s">
        <v>1287</v>
      </c>
      <c r="C332" s="8"/>
      <c r="D332" s="81" t="s">
        <v>1288</v>
      </c>
      <c r="E332" s="9"/>
      <c r="F332" s="10" t="s">
        <v>1289</v>
      </c>
      <c r="G332" s="11">
        <v>4220</v>
      </c>
      <c r="H332" s="8" t="s">
        <v>3824</v>
      </c>
      <c r="I332" s="8"/>
      <c r="J332" s="14">
        <v>30</v>
      </c>
      <c r="K332" s="15">
        <v>43564</v>
      </c>
      <c r="L332" s="8" t="s">
        <v>927</v>
      </c>
      <c r="M332" s="16">
        <v>2019</v>
      </c>
    </row>
    <row r="333" spans="1:13" x14ac:dyDescent="0.25">
      <c r="A333" s="17" t="s">
        <v>1290</v>
      </c>
      <c r="B333" s="18" t="s">
        <v>1291</v>
      </c>
      <c r="C333" s="19"/>
      <c r="D333" s="82" t="s">
        <v>1292</v>
      </c>
      <c r="E333" s="20"/>
      <c r="F333" s="21" t="s">
        <v>1293</v>
      </c>
      <c r="G333" s="22">
        <v>6520</v>
      </c>
      <c r="H333" s="19" t="s">
        <v>3824</v>
      </c>
      <c r="I333" s="19"/>
      <c r="J333" s="25">
        <v>50</v>
      </c>
      <c r="K333" s="26">
        <v>43564</v>
      </c>
      <c r="L333" s="19" t="s">
        <v>927</v>
      </c>
      <c r="M333" s="27">
        <v>2019</v>
      </c>
    </row>
    <row r="334" spans="1:13" x14ac:dyDescent="0.25">
      <c r="A334" s="28" t="s">
        <v>1294</v>
      </c>
      <c r="B334" s="9" t="s">
        <v>1295</v>
      </c>
      <c r="C334" s="8"/>
      <c r="D334" s="8" t="s">
        <v>1296</v>
      </c>
      <c r="E334" s="9"/>
      <c r="F334" s="8" t="s">
        <v>1297</v>
      </c>
      <c r="G334" s="11">
        <v>4600</v>
      </c>
      <c r="H334" s="8" t="s">
        <v>22</v>
      </c>
      <c r="I334" s="8"/>
      <c r="J334" s="14">
        <v>45</v>
      </c>
      <c r="K334" s="15">
        <v>43563</v>
      </c>
      <c r="L334" s="8" t="s">
        <v>927</v>
      </c>
      <c r="M334" s="16">
        <v>2019</v>
      </c>
    </row>
    <row r="335" spans="1:13" x14ac:dyDescent="0.25">
      <c r="A335" s="17" t="s">
        <v>1298</v>
      </c>
      <c r="B335" s="18" t="s">
        <v>1299</v>
      </c>
      <c r="C335" s="19"/>
      <c r="D335" s="82" t="s">
        <v>1300</v>
      </c>
      <c r="E335" s="20"/>
      <c r="F335" s="21" t="s">
        <v>1301</v>
      </c>
      <c r="G335" s="22">
        <v>3930</v>
      </c>
      <c r="H335" s="19" t="s">
        <v>3824</v>
      </c>
      <c r="I335" s="19"/>
      <c r="J335" s="25">
        <v>30</v>
      </c>
      <c r="K335" s="26">
        <v>43563</v>
      </c>
      <c r="L335" s="19" t="s">
        <v>927</v>
      </c>
      <c r="M335" s="19">
        <v>2019</v>
      </c>
    </row>
    <row r="336" spans="1:13" x14ac:dyDescent="0.25">
      <c r="A336" s="6" t="s">
        <v>1302</v>
      </c>
      <c r="B336" s="7" t="s">
        <v>1303</v>
      </c>
      <c r="C336" s="8"/>
      <c r="D336" s="81" t="s">
        <v>1304</v>
      </c>
      <c r="E336" s="9"/>
      <c r="F336" s="10" t="s">
        <v>1305</v>
      </c>
      <c r="G336" s="11">
        <v>4120</v>
      </c>
      <c r="H336" s="8" t="s">
        <v>3824</v>
      </c>
      <c r="I336" s="8"/>
      <c r="J336" s="14">
        <v>30</v>
      </c>
      <c r="K336" s="15">
        <v>43563</v>
      </c>
      <c r="L336" s="8" t="s">
        <v>927</v>
      </c>
      <c r="M336" s="8">
        <v>2019</v>
      </c>
    </row>
    <row r="337" spans="1:13" x14ac:dyDescent="0.25">
      <c r="A337" s="17" t="s">
        <v>1306</v>
      </c>
      <c r="B337" s="18" t="s">
        <v>1307</v>
      </c>
      <c r="C337" s="19"/>
      <c r="D337" s="82" t="s">
        <v>1308</v>
      </c>
      <c r="E337" s="20"/>
      <c r="F337" s="21" t="s">
        <v>1309</v>
      </c>
      <c r="G337" s="22">
        <v>3920</v>
      </c>
      <c r="H337" s="19" t="s">
        <v>3824</v>
      </c>
      <c r="I337" s="19"/>
      <c r="J337" s="25">
        <v>30</v>
      </c>
      <c r="K337" s="26">
        <v>43563</v>
      </c>
      <c r="L337" s="19" t="s">
        <v>927</v>
      </c>
      <c r="M337" s="19">
        <v>2019</v>
      </c>
    </row>
    <row r="338" spans="1:13" x14ac:dyDescent="0.25">
      <c r="A338" s="6" t="s">
        <v>1310</v>
      </c>
      <c r="B338" s="7" t="s">
        <v>1311</v>
      </c>
      <c r="C338" s="8"/>
      <c r="D338" s="81" t="s">
        <v>1312</v>
      </c>
      <c r="E338" s="9"/>
      <c r="F338" s="10" t="s">
        <v>1313</v>
      </c>
      <c r="G338" s="11">
        <v>4220</v>
      </c>
      <c r="H338" s="8" t="s">
        <v>3824</v>
      </c>
      <c r="I338" s="8"/>
      <c r="J338" s="14">
        <v>30</v>
      </c>
      <c r="K338" s="15">
        <v>43563</v>
      </c>
      <c r="L338" s="8" t="s">
        <v>927</v>
      </c>
      <c r="M338" s="8">
        <v>2019</v>
      </c>
    </row>
    <row r="339" spans="1:13" x14ac:dyDescent="0.25">
      <c r="A339" s="17" t="s">
        <v>1314</v>
      </c>
      <c r="B339" s="18" t="s">
        <v>1315</v>
      </c>
      <c r="C339" s="19"/>
      <c r="D339" s="82" t="s">
        <v>1316</v>
      </c>
      <c r="E339" s="20"/>
      <c r="F339" s="21" t="s">
        <v>1317</v>
      </c>
      <c r="G339" s="22">
        <v>4220</v>
      </c>
      <c r="H339" s="19" t="s">
        <v>3824</v>
      </c>
      <c r="I339" s="19"/>
      <c r="J339" s="25">
        <v>30</v>
      </c>
      <c r="K339" s="26">
        <v>43563</v>
      </c>
      <c r="L339" s="19" t="s">
        <v>927</v>
      </c>
      <c r="M339" s="19">
        <v>2019</v>
      </c>
    </row>
    <row r="340" spans="1:13" x14ac:dyDescent="0.25">
      <c r="A340" s="93" t="s">
        <v>1318</v>
      </c>
      <c r="B340" s="9" t="s">
        <v>1319</v>
      </c>
      <c r="C340" s="8"/>
      <c r="D340" s="8" t="s">
        <v>1320</v>
      </c>
      <c r="E340" s="9"/>
      <c r="F340" s="8" t="s">
        <v>1321</v>
      </c>
      <c r="G340" s="11">
        <v>4560</v>
      </c>
      <c r="H340" s="8" t="s">
        <v>22</v>
      </c>
      <c r="I340" s="8"/>
      <c r="J340" s="14">
        <v>45</v>
      </c>
      <c r="K340" s="15">
        <v>43563</v>
      </c>
      <c r="L340" s="8" t="s">
        <v>927</v>
      </c>
      <c r="M340" s="16">
        <v>2019</v>
      </c>
    </row>
    <row r="341" spans="1:13" x14ac:dyDescent="0.25">
      <c r="A341" s="29" t="s">
        <v>1322</v>
      </c>
      <c r="B341" s="20" t="s">
        <v>1323</v>
      </c>
      <c r="C341" s="19"/>
      <c r="D341" s="19" t="s">
        <v>1324</v>
      </c>
      <c r="E341" s="20"/>
      <c r="F341" s="19" t="s">
        <v>1325</v>
      </c>
      <c r="G341" s="22">
        <v>4500</v>
      </c>
      <c r="H341" s="19" t="s">
        <v>22</v>
      </c>
      <c r="I341" s="19"/>
      <c r="J341" s="25">
        <v>45</v>
      </c>
      <c r="K341" s="26">
        <v>43563</v>
      </c>
      <c r="L341" s="19" t="s">
        <v>927</v>
      </c>
      <c r="M341" s="27">
        <v>2019</v>
      </c>
    </row>
    <row r="342" spans="1:13" x14ac:dyDescent="0.25">
      <c r="A342" s="28" t="s">
        <v>1326</v>
      </c>
      <c r="B342" s="9" t="s">
        <v>1327</v>
      </c>
      <c r="C342" s="8"/>
      <c r="D342" s="8" t="s">
        <v>1328</v>
      </c>
      <c r="E342" s="9"/>
      <c r="F342" s="8" t="s">
        <v>1329</v>
      </c>
      <c r="G342" s="11">
        <v>4400</v>
      </c>
      <c r="H342" s="8" t="s">
        <v>22</v>
      </c>
      <c r="I342" s="8"/>
      <c r="J342" s="14">
        <v>45</v>
      </c>
      <c r="K342" s="15">
        <v>43563</v>
      </c>
      <c r="L342" s="8" t="s">
        <v>927</v>
      </c>
      <c r="M342" s="16">
        <v>2019</v>
      </c>
    </row>
    <row r="343" spans="1:13" x14ac:dyDescent="0.25">
      <c r="A343" s="17" t="s">
        <v>1330</v>
      </c>
      <c r="B343" s="18" t="s">
        <v>1331</v>
      </c>
      <c r="C343" s="19"/>
      <c r="D343" s="82" t="s">
        <v>1332</v>
      </c>
      <c r="E343" s="20"/>
      <c r="F343" s="21" t="s">
        <v>1333</v>
      </c>
      <c r="G343" s="22">
        <v>4220</v>
      </c>
      <c r="H343" s="19" t="s">
        <v>3824</v>
      </c>
      <c r="I343" s="19"/>
      <c r="J343" s="25">
        <v>30</v>
      </c>
      <c r="K343" s="26">
        <v>43561</v>
      </c>
      <c r="L343" s="19" t="s">
        <v>927</v>
      </c>
      <c r="M343" s="19">
        <v>2019</v>
      </c>
    </row>
    <row r="344" spans="1:13" x14ac:dyDescent="0.25">
      <c r="A344" s="28" t="s">
        <v>1334</v>
      </c>
      <c r="B344" s="9" t="s">
        <v>1335</v>
      </c>
      <c r="C344" s="8"/>
      <c r="D344" s="8" t="s">
        <v>1336</v>
      </c>
      <c r="E344" s="9"/>
      <c r="F344" s="8" t="s">
        <v>1337</v>
      </c>
      <c r="G344" s="11">
        <v>4750</v>
      </c>
      <c r="H344" s="8" t="s">
        <v>100</v>
      </c>
      <c r="I344" s="8"/>
      <c r="J344" s="14">
        <v>50</v>
      </c>
      <c r="K344" s="15">
        <v>43561</v>
      </c>
      <c r="L344" s="8" t="s">
        <v>927</v>
      </c>
      <c r="M344" s="16">
        <v>2019</v>
      </c>
    </row>
    <row r="345" spans="1:13" x14ac:dyDescent="0.25">
      <c r="A345" s="17" t="s">
        <v>1338</v>
      </c>
      <c r="B345" s="18" t="s">
        <v>1339</v>
      </c>
      <c r="C345" s="19"/>
      <c r="D345" s="82" t="s">
        <v>1340</v>
      </c>
      <c r="E345" s="20"/>
      <c r="F345" s="21" t="s">
        <v>1341</v>
      </c>
      <c r="G345" s="22">
        <v>4357</v>
      </c>
      <c r="H345" s="19" t="s">
        <v>3824</v>
      </c>
      <c r="I345" s="19"/>
      <c r="J345" s="25">
        <v>30</v>
      </c>
      <c r="K345" s="26">
        <v>43561</v>
      </c>
      <c r="L345" s="19" t="s">
        <v>927</v>
      </c>
      <c r="M345" s="19">
        <v>2019</v>
      </c>
    </row>
    <row r="346" spans="1:13" x14ac:dyDescent="0.25">
      <c r="A346" s="6" t="s">
        <v>1342</v>
      </c>
      <c r="B346" s="7" t="s">
        <v>1343</v>
      </c>
      <c r="C346" s="8"/>
      <c r="D346" s="81" t="s">
        <v>1344</v>
      </c>
      <c r="E346" s="9"/>
      <c r="F346" s="10" t="s">
        <v>1345</v>
      </c>
      <c r="G346" s="11">
        <v>4320</v>
      </c>
      <c r="H346" s="8" t="s">
        <v>3824</v>
      </c>
      <c r="I346" s="8"/>
      <c r="J346" s="14">
        <v>30</v>
      </c>
      <c r="K346" s="15">
        <v>43561</v>
      </c>
      <c r="L346" s="8" t="s">
        <v>927</v>
      </c>
      <c r="M346" s="8">
        <v>2019</v>
      </c>
    </row>
    <row r="347" spans="1:13" x14ac:dyDescent="0.25">
      <c r="A347" s="29" t="s">
        <v>1346</v>
      </c>
      <c r="B347" s="20" t="s">
        <v>1347</v>
      </c>
      <c r="C347" s="19"/>
      <c r="D347" s="19" t="s">
        <v>1348</v>
      </c>
      <c r="E347" s="20"/>
      <c r="F347" s="19" t="s">
        <v>1349</v>
      </c>
      <c r="G347" s="22">
        <v>4600</v>
      </c>
      <c r="H347" s="19" t="s">
        <v>100</v>
      </c>
      <c r="I347" s="19"/>
      <c r="J347" s="25">
        <v>50</v>
      </c>
      <c r="K347" s="26">
        <v>43560</v>
      </c>
      <c r="L347" s="19" t="s">
        <v>927</v>
      </c>
      <c r="M347" s="27">
        <v>2019</v>
      </c>
    </row>
    <row r="348" spans="1:13" x14ac:dyDescent="0.25">
      <c r="A348" s="6" t="s">
        <v>1350</v>
      </c>
      <c r="B348" s="7" t="s">
        <v>1351</v>
      </c>
      <c r="C348" s="8"/>
      <c r="D348" s="81" t="s">
        <v>1352</v>
      </c>
      <c r="E348" s="9"/>
      <c r="F348" s="10" t="s">
        <v>1353</v>
      </c>
      <c r="G348" s="11">
        <v>3620</v>
      </c>
      <c r="H348" s="8" t="s">
        <v>3824</v>
      </c>
      <c r="I348" s="8"/>
      <c r="J348" s="14">
        <v>0</v>
      </c>
      <c r="K348" s="15">
        <v>43559</v>
      </c>
      <c r="L348" s="8" t="s">
        <v>927</v>
      </c>
      <c r="M348" s="8">
        <v>2019</v>
      </c>
    </row>
    <row r="349" spans="1:13" x14ac:dyDescent="0.25">
      <c r="A349" s="17" t="s">
        <v>1354</v>
      </c>
      <c r="B349" s="18" t="s">
        <v>1355</v>
      </c>
      <c r="C349" s="19"/>
      <c r="D349" s="82" t="s">
        <v>1356</v>
      </c>
      <c r="E349" s="20"/>
      <c r="F349" s="21" t="s">
        <v>1357</v>
      </c>
      <c r="G349" s="22">
        <v>2970</v>
      </c>
      <c r="H349" s="19" t="s">
        <v>3824</v>
      </c>
      <c r="I349" s="19"/>
      <c r="J349" s="25">
        <v>30</v>
      </c>
      <c r="K349" s="26">
        <v>43559</v>
      </c>
      <c r="L349" s="19" t="s">
        <v>927</v>
      </c>
      <c r="M349" s="19">
        <v>2019</v>
      </c>
    </row>
    <row r="350" spans="1:13" x14ac:dyDescent="0.25">
      <c r="A350" s="94" t="s">
        <v>1358</v>
      </c>
      <c r="B350" s="95" t="s">
        <v>1359</v>
      </c>
      <c r="C350" s="79"/>
      <c r="D350" s="96" t="s">
        <v>1360</v>
      </c>
      <c r="E350" s="13"/>
      <c r="F350" s="97" t="s">
        <v>1361</v>
      </c>
      <c r="G350" s="98">
        <v>4220</v>
      </c>
      <c r="H350" s="79" t="s">
        <v>3824</v>
      </c>
      <c r="I350" s="79"/>
      <c r="J350" s="99">
        <v>30</v>
      </c>
      <c r="K350" s="100">
        <v>43558</v>
      </c>
      <c r="L350" s="79" t="s">
        <v>927</v>
      </c>
      <c r="M350" s="79">
        <v>2019</v>
      </c>
    </row>
    <row r="351" spans="1:13" x14ac:dyDescent="0.25">
      <c r="A351" s="29" t="s">
        <v>1362</v>
      </c>
      <c r="B351" s="20" t="s">
        <v>1363</v>
      </c>
      <c r="C351" s="19"/>
      <c r="D351" s="19" t="s">
        <v>1364</v>
      </c>
      <c r="E351" s="20"/>
      <c r="F351" s="19" t="s">
        <v>1365</v>
      </c>
      <c r="G351" s="22">
        <v>4600</v>
      </c>
      <c r="H351" s="19" t="s">
        <v>22</v>
      </c>
      <c r="I351" s="19"/>
      <c r="J351" s="25">
        <v>45</v>
      </c>
      <c r="K351" s="26">
        <v>43558</v>
      </c>
      <c r="L351" s="19" t="s">
        <v>927</v>
      </c>
      <c r="M351" s="19">
        <v>2019</v>
      </c>
    </row>
    <row r="352" spans="1:13" x14ac:dyDescent="0.25">
      <c r="A352" s="94" t="s">
        <v>1366</v>
      </c>
      <c r="B352" s="95" t="s">
        <v>1367</v>
      </c>
      <c r="C352" s="79"/>
      <c r="D352" s="96" t="s">
        <v>1368</v>
      </c>
      <c r="E352" s="13"/>
      <c r="F352" s="97" t="s">
        <v>1369</v>
      </c>
      <c r="G352" s="98">
        <v>4120</v>
      </c>
      <c r="H352" s="79" t="s">
        <v>3824</v>
      </c>
      <c r="I352" s="79"/>
      <c r="J352" s="99">
        <v>30</v>
      </c>
      <c r="K352" s="100">
        <v>43558</v>
      </c>
      <c r="L352" s="79" t="s">
        <v>927</v>
      </c>
      <c r="M352" s="79">
        <v>2019</v>
      </c>
    </row>
    <row r="353" spans="1:13" x14ac:dyDescent="0.25">
      <c r="A353" s="29" t="s">
        <v>1370</v>
      </c>
      <c r="B353" s="20" t="s">
        <v>1371</v>
      </c>
      <c r="C353" s="19"/>
      <c r="D353" s="19" t="s">
        <v>1372</v>
      </c>
      <c r="E353" s="20"/>
      <c r="F353" s="19" t="s">
        <v>1373</v>
      </c>
      <c r="G353" s="22">
        <v>4500</v>
      </c>
      <c r="H353" s="19" t="s">
        <v>22</v>
      </c>
      <c r="I353" s="19"/>
      <c r="J353" s="25">
        <v>45</v>
      </c>
      <c r="K353" s="26">
        <v>43558</v>
      </c>
      <c r="L353" s="19" t="s">
        <v>927</v>
      </c>
      <c r="M353" s="19">
        <v>2019</v>
      </c>
    </row>
    <row r="354" spans="1:13" x14ac:dyDescent="0.25">
      <c r="A354" s="94" t="s">
        <v>1374</v>
      </c>
      <c r="B354" s="95" t="s">
        <v>1375</v>
      </c>
      <c r="C354" s="79"/>
      <c r="D354" s="96" t="s">
        <v>1376</v>
      </c>
      <c r="E354" s="13"/>
      <c r="F354" s="97" t="s">
        <v>1377</v>
      </c>
      <c r="G354" s="98">
        <v>3820</v>
      </c>
      <c r="H354" s="79" t="s">
        <v>3824</v>
      </c>
      <c r="I354" s="79"/>
      <c r="J354" s="99">
        <v>20</v>
      </c>
      <c r="K354" s="100">
        <v>43557</v>
      </c>
      <c r="L354" s="79" t="s">
        <v>927</v>
      </c>
      <c r="M354" s="79">
        <v>2019</v>
      </c>
    </row>
    <row r="355" spans="1:13" x14ac:dyDescent="0.25">
      <c r="A355" s="101" t="s">
        <v>1378</v>
      </c>
      <c r="B355" s="102" t="s">
        <v>1379</v>
      </c>
      <c r="C355" s="80"/>
      <c r="D355" s="103" t="s">
        <v>1380</v>
      </c>
      <c r="E355" s="24"/>
      <c r="F355" s="104" t="s">
        <v>1381</v>
      </c>
      <c r="G355" s="105">
        <v>4230</v>
      </c>
      <c r="H355" s="80" t="s">
        <v>3824</v>
      </c>
      <c r="I355" s="80"/>
      <c r="J355" s="106">
        <v>30</v>
      </c>
      <c r="K355" s="107">
        <v>43557</v>
      </c>
      <c r="L355" s="80" t="s">
        <v>927</v>
      </c>
      <c r="M355" s="80">
        <v>2019</v>
      </c>
    </row>
    <row r="356" spans="1:13" x14ac:dyDescent="0.25">
      <c r="A356" s="94" t="s">
        <v>1382</v>
      </c>
      <c r="B356" s="95" t="s">
        <v>1383</v>
      </c>
      <c r="C356" s="79"/>
      <c r="D356" s="96" t="s">
        <v>1384</v>
      </c>
      <c r="E356" s="13"/>
      <c r="F356" s="97" t="s">
        <v>1385</v>
      </c>
      <c r="G356" s="98">
        <v>4420</v>
      </c>
      <c r="H356" s="79" t="s">
        <v>3824</v>
      </c>
      <c r="I356" s="79"/>
      <c r="J356" s="99">
        <v>30</v>
      </c>
      <c r="K356" s="100">
        <v>43556</v>
      </c>
      <c r="L356" s="79" t="s">
        <v>927</v>
      </c>
      <c r="M356" s="79">
        <v>2019</v>
      </c>
    </row>
    <row r="357" spans="1:13" x14ac:dyDescent="0.25">
      <c r="A357" s="101" t="s">
        <v>1386</v>
      </c>
      <c r="B357" s="102" t="s">
        <v>1387</v>
      </c>
      <c r="C357" s="80"/>
      <c r="D357" s="103" t="s">
        <v>1388</v>
      </c>
      <c r="E357" s="24"/>
      <c r="F357" s="104" t="s">
        <v>1389</v>
      </c>
      <c r="G357" s="105">
        <v>3900</v>
      </c>
      <c r="H357" s="80" t="s">
        <v>3824</v>
      </c>
      <c r="I357" s="80"/>
      <c r="J357" s="106">
        <v>30</v>
      </c>
      <c r="K357" s="107">
        <v>43556</v>
      </c>
      <c r="L357" s="80" t="s">
        <v>927</v>
      </c>
      <c r="M357" s="80">
        <v>2019</v>
      </c>
    </row>
    <row r="358" spans="1:13" x14ac:dyDescent="0.25">
      <c r="A358" s="94" t="s">
        <v>1390</v>
      </c>
      <c r="B358" s="95" t="s">
        <v>1391</v>
      </c>
      <c r="C358" s="79"/>
      <c r="D358" s="96" t="s">
        <v>1392</v>
      </c>
      <c r="E358" s="13"/>
      <c r="F358" s="97" t="s">
        <v>1393</v>
      </c>
      <c r="G358" s="98">
        <v>4180</v>
      </c>
      <c r="H358" s="79" t="s">
        <v>3824</v>
      </c>
      <c r="I358" s="79"/>
      <c r="J358" s="99">
        <v>30</v>
      </c>
      <c r="K358" s="100">
        <v>43554</v>
      </c>
      <c r="L358" s="79" t="s">
        <v>1394</v>
      </c>
      <c r="M358" s="79">
        <v>2019</v>
      </c>
    </row>
    <row r="359" spans="1:13" x14ac:dyDescent="0.25">
      <c r="A359" s="101" t="s">
        <v>1395</v>
      </c>
      <c r="B359" s="102" t="s">
        <v>1396</v>
      </c>
      <c r="C359" s="80"/>
      <c r="D359" s="103" t="s">
        <v>1397</v>
      </c>
      <c r="E359" s="24"/>
      <c r="F359" s="104" t="s">
        <v>1398</v>
      </c>
      <c r="G359" s="105">
        <v>4180</v>
      </c>
      <c r="H359" s="80" t="s">
        <v>3824</v>
      </c>
      <c r="I359" s="80"/>
      <c r="J359" s="106">
        <v>30</v>
      </c>
      <c r="K359" s="107">
        <v>43554</v>
      </c>
      <c r="L359" s="80" t="s">
        <v>1394</v>
      </c>
      <c r="M359" s="80">
        <v>2019</v>
      </c>
    </row>
    <row r="360" spans="1:13" x14ac:dyDescent="0.25">
      <c r="A360" s="94" t="s">
        <v>1399</v>
      </c>
      <c r="B360" s="95" t="s">
        <v>1400</v>
      </c>
      <c r="C360" s="79"/>
      <c r="D360" s="96" t="s">
        <v>1401</v>
      </c>
      <c r="E360" s="13"/>
      <c r="F360" s="97" t="s">
        <v>1402</v>
      </c>
      <c r="G360" s="98">
        <v>4220</v>
      </c>
      <c r="H360" s="79" t="s">
        <v>3824</v>
      </c>
      <c r="I360" s="79"/>
      <c r="J360" s="99">
        <v>30</v>
      </c>
      <c r="K360" s="100">
        <v>43554</v>
      </c>
      <c r="L360" s="79" t="s">
        <v>1394</v>
      </c>
      <c r="M360" s="79">
        <v>2019</v>
      </c>
    </row>
    <row r="361" spans="1:13" x14ac:dyDescent="0.25">
      <c r="A361" s="108" t="s">
        <v>1403</v>
      </c>
      <c r="B361" s="24" t="s">
        <v>1404</v>
      </c>
      <c r="C361" s="80"/>
      <c r="D361" s="80" t="s">
        <v>1405</v>
      </c>
      <c r="E361" s="24"/>
      <c r="F361" s="80" t="s">
        <v>1406</v>
      </c>
      <c r="G361" s="105">
        <v>4500</v>
      </c>
      <c r="H361" s="80" t="s">
        <v>22</v>
      </c>
      <c r="I361" s="80"/>
      <c r="J361" s="106">
        <v>45</v>
      </c>
      <c r="K361" s="107">
        <v>43554</v>
      </c>
      <c r="L361" s="80" t="s">
        <v>1394</v>
      </c>
      <c r="M361" s="80">
        <v>2019</v>
      </c>
    </row>
    <row r="362" spans="1:13" x14ac:dyDescent="0.25">
      <c r="A362" s="93" t="s">
        <v>1407</v>
      </c>
      <c r="B362" s="13" t="s">
        <v>1408</v>
      </c>
      <c r="C362" s="79"/>
      <c r="D362" s="79" t="s">
        <v>1409</v>
      </c>
      <c r="E362" s="13"/>
      <c r="F362" s="79" t="s">
        <v>1410</v>
      </c>
      <c r="G362" s="98">
        <v>4500</v>
      </c>
      <c r="H362" s="79" t="s">
        <v>22</v>
      </c>
      <c r="I362" s="79"/>
      <c r="J362" s="99">
        <v>45</v>
      </c>
      <c r="K362" s="100">
        <v>43554</v>
      </c>
      <c r="L362" s="79" t="s">
        <v>1394</v>
      </c>
      <c r="M362" s="79">
        <v>2019</v>
      </c>
    </row>
    <row r="363" spans="1:13" x14ac:dyDescent="0.25">
      <c r="A363" s="108" t="s">
        <v>1411</v>
      </c>
      <c r="B363" s="24" t="s">
        <v>1408</v>
      </c>
      <c r="C363" s="80"/>
      <c r="D363" s="80" t="s">
        <v>1412</v>
      </c>
      <c r="E363" s="24"/>
      <c r="F363" s="80" t="s">
        <v>1413</v>
      </c>
      <c r="G363" s="105">
        <v>4500</v>
      </c>
      <c r="H363" s="80" t="s">
        <v>22</v>
      </c>
      <c r="I363" s="80"/>
      <c r="J363" s="106">
        <v>45</v>
      </c>
      <c r="K363" s="107">
        <v>43554</v>
      </c>
      <c r="L363" s="80" t="s">
        <v>1394</v>
      </c>
      <c r="M363" s="80">
        <v>2019</v>
      </c>
    </row>
    <row r="364" spans="1:13" x14ac:dyDescent="0.25">
      <c r="A364" s="93" t="s">
        <v>1414</v>
      </c>
      <c r="B364" s="13" t="s">
        <v>1415</v>
      </c>
      <c r="C364" s="79"/>
      <c r="D364" s="79" t="s">
        <v>1416</v>
      </c>
      <c r="E364" s="13"/>
      <c r="F364" s="79" t="s">
        <v>1417</v>
      </c>
      <c r="G364" s="98">
        <v>4800</v>
      </c>
      <c r="H364" s="79" t="s">
        <v>100</v>
      </c>
      <c r="I364" s="79"/>
      <c r="J364" s="99">
        <v>50</v>
      </c>
      <c r="K364" s="100">
        <v>43554</v>
      </c>
      <c r="L364" s="79" t="s">
        <v>1394</v>
      </c>
      <c r="M364" s="79">
        <v>2019</v>
      </c>
    </row>
    <row r="365" spans="1:13" x14ac:dyDescent="0.25">
      <c r="A365" s="101" t="s">
        <v>1418</v>
      </c>
      <c r="B365" s="102" t="s">
        <v>1419</v>
      </c>
      <c r="C365" s="80"/>
      <c r="D365" s="103" t="s">
        <v>1420</v>
      </c>
      <c r="E365" s="24"/>
      <c r="F365" s="104" t="s">
        <v>1421</v>
      </c>
      <c r="G365" s="105">
        <v>4220</v>
      </c>
      <c r="H365" s="80" t="s">
        <v>3824</v>
      </c>
      <c r="I365" s="80"/>
      <c r="J365" s="106">
        <v>30</v>
      </c>
      <c r="K365" s="107">
        <v>43554</v>
      </c>
      <c r="L365" s="80" t="s">
        <v>1394</v>
      </c>
      <c r="M365" s="80">
        <v>2019</v>
      </c>
    </row>
    <row r="366" spans="1:13" x14ac:dyDescent="0.25">
      <c r="A366" s="93" t="s">
        <v>1422</v>
      </c>
      <c r="B366" s="13" t="s">
        <v>1423</v>
      </c>
      <c r="C366" s="79"/>
      <c r="D366" s="79" t="s">
        <v>1424</v>
      </c>
      <c r="E366" s="13"/>
      <c r="F366" s="79" t="s">
        <v>1425</v>
      </c>
      <c r="G366" s="98">
        <v>4800</v>
      </c>
      <c r="H366" s="79" t="s">
        <v>100</v>
      </c>
      <c r="I366" s="79"/>
      <c r="J366" s="99">
        <v>50</v>
      </c>
      <c r="K366" s="100">
        <v>43554</v>
      </c>
      <c r="L366" s="79" t="s">
        <v>1394</v>
      </c>
      <c r="M366" s="79">
        <v>2019</v>
      </c>
    </row>
    <row r="367" spans="1:13" x14ac:dyDescent="0.25">
      <c r="A367" s="101" t="s">
        <v>1426</v>
      </c>
      <c r="B367" s="102" t="s">
        <v>1427</v>
      </c>
      <c r="C367" s="80"/>
      <c r="D367" s="103" t="s">
        <v>1428</v>
      </c>
      <c r="E367" s="24"/>
      <c r="F367" s="104" t="s">
        <v>1429</v>
      </c>
      <c r="G367" s="105">
        <v>4220</v>
      </c>
      <c r="H367" s="80" t="s">
        <v>3824</v>
      </c>
      <c r="I367" s="80"/>
      <c r="J367" s="106">
        <v>30</v>
      </c>
      <c r="K367" s="107">
        <v>43553</v>
      </c>
      <c r="L367" s="80" t="s">
        <v>1394</v>
      </c>
      <c r="M367" s="80">
        <v>2019</v>
      </c>
    </row>
    <row r="368" spans="1:13" x14ac:dyDescent="0.25">
      <c r="A368" s="94" t="s">
        <v>1430</v>
      </c>
      <c r="B368" s="95" t="s">
        <v>1431</v>
      </c>
      <c r="C368" s="79"/>
      <c r="D368" s="96" t="s">
        <v>1432</v>
      </c>
      <c r="E368" s="13"/>
      <c r="F368" s="97" t="s">
        <v>1433</v>
      </c>
      <c r="G368" s="98">
        <v>4220</v>
      </c>
      <c r="H368" s="79" t="s">
        <v>3824</v>
      </c>
      <c r="I368" s="79"/>
      <c r="J368" s="99">
        <v>30</v>
      </c>
      <c r="K368" s="100">
        <v>43553</v>
      </c>
      <c r="L368" s="79" t="s">
        <v>1394</v>
      </c>
      <c r="M368" s="79">
        <v>2019</v>
      </c>
    </row>
    <row r="369" spans="1:13" x14ac:dyDescent="0.25">
      <c r="A369" s="101" t="s">
        <v>1434</v>
      </c>
      <c r="B369" s="102" t="s">
        <v>1435</v>
      </c>
      <c r="C369" s="80"/>
      <c r="D369" s="103" t="s">
        <v>1436</v>
      </c>
      <c r="E369" s="24"/>
      <c r="F369" s="104" t="s">
        <v>1437</v>
      </c>
      <c r="G369" s="105">
        <v>4120</v>
      </c>
      <c r="H369" s="80" t="s">
        <v>3824</v>
      </c>
      <c r="I369" s="80"/>
      <c r="J369" s="106">
        <v>30</v>
      </c>
      <c r="K369" s="107">
        <v>43553</v>
      </c>
      <c r="L369" s="80" t="s">
        <v>1394</v>
      </c>
      <c r="M369" s="80">
        <v>2019</v>
      </c>
    </row>
    <row r="370" spans="1:13" x14ac:dyDescent="0.25">
      <c r="A370" s="93" t="s">
        <v>1438</v>
      </c>
      <c r="B370" s="13" t="s">
        <v>1439</v>
      </c>
      <c r="C370" s="79"/>
      <c r="D370" s="79" t="s">
        <v>1440</v>
      </c>
      <c r="E370" s="13"/>
      <c r="F370" s="79" t="s">
        <v>1441</v>
      </c>
      <c r="G370" s="98">
        <v>4500</v>
      </c>
      <c r="H370" s="79" t="s">
        <v>22</v>
      </c>
      <c r="I370" s="79"/>
      <c r="J370" s="99">
        <v>45</v>
      </c>
      <c r="K370" s="100">
        <v>43553</v>
      </c>
      <c r="L370" s="79" t="s">
        <v>1394</v>
      </c>
      <c r="M370" s="79">
        <v>2019</v>
      </c>
    </row>
    <row r="371" spans="1:13" x14ac:dyDescent="0.25">
      <c r="A371" s="101" t="s">
        <v>1442</v>
      </c>
      <c r="B371" s="102" t="s">
        <v>1443</v>
      </c>
      <c r="C371" s="80"/>
      <c r="D371" s="103" t="s">
        <v>1444</v>
      </c>
      <c r="E371" s="24"/>
      <c r="F371" s="104" t="s">
        <v>1445</v>
      </c>
      <c r="G371" s="105">
        <v>4220</v>
      </c>
      <c r="H371" s="80" t="s">
        <v>3824</v>
      </c>
      <c r="I371" s="80"/>
      <c r="J371" s="106">
        <v>30</v>
      </c>
      <c r="K371" s="107">
        <v>43553</v>
      </c>
      <c r="L371" s="80" t="s">
        <v>1394</v>
      </c>
      <c r="M371" s="80">
        <v>2019</v>
      </c>
    </row>
    <row r="372" spans="1:13" x14ac:dyDescent="0.25">
      <c r="A372" s="94" t="s">
        <v>1446</v>
      </c>
      <c r="B372" s="95" t="s">
        <v>1447</v>
      </c>
      <c r="C372" s="79"/>
      <c r="D372" s="96" t="s">
        <v>1448</v>
      </c>
      <c r="E372" s="13"/>
      <c r="F372" s="97" t="s">
        <v>1449</v>
      </c>
      <c r="G372" s="98">
        <v>4230</v>
      </c>
      <c r="H372" s="79" t="s">
        <v>3824</v>
      </c>
      <c r="I372" s="79"/>
      <c r="J372" s="99">
        <v>30</v>
      </c>
      <c r="K372" s="100">
        <v>43553</v>
      </c>
      <c r="L372" s="79" t="s">
        <v>1394</v>
      </c>
      <c r="M372" s="79">
        <v>2019</v>
      </c>
    </row>
    <row r="373" spans="1:13" x14ac:dyDescent="0.25">
      <c r="A373" s="101" t="s">
        <v>1450</v>
      </c>
      <c r="B373" s="102" t="s">
        <v>1451</v>
      </c>
      <c r="C373" s="80"/>
      <c r="D373" s="103" t="s">
        <v>1452</v>
      </c>
      <c r="E373" s="24"/>
      <c r="F373" s="104" t="s">
        <v>1453</v>
      </c>
      <c r="G373" s="105">
        <v>4320</v>
      </c>
      <c r="H373" s="80" t="s">
        <v>3824</v>
      </c>
      <c r="I373" s="80"/>
      <c r="J373" s="106">
        <v>30</v>
      </c>
      <c r="K373" s="107">
        <v>43553</v>
      </c>
      <c r="L373" s="80" t="s">
        <v>1394</v>
      </c>
      <c r="M373" s="80">
        <v>2019</v>
      </c>
    </row>
    <row r="374" spans="1:13" x14ac:dyDescent="0.25">
      <c r="A374" s="94" t="s">
        <v>1454</v>
      </c>
      <c r="B374" s="95" t="s">
        <v>1455</v>
      </c>
      <c r="C374" s="79"/>
      <c r="D374" s="96" t="s">
        <v>1456</v>
      </c>
      <c r="E374" s="13"/>
      <c r="F374" s="97" t="s">
        <v>1457</v>
      </c>
      <c r="G374" s="98">
        <v>4220</v>
      </c>
      <c r="H374" s="79" t="s">
        <v>3824</v>
      </c>
      <c r="I374" s="79"/>
      <c r="J374" s="99">
        <v>30</v>
      </c>
      <c r="K374" s="100">
        <v>43553</v>
      </c>
      <c r="L374" s="79" t="s">
        <v>1394</v>
      </c>
      <c r="M374" s="79">
        <v>2019</v>
      </c>
    </row>
    <row r="375" spans="1:13" x14ac:dyDescent="0.25">
      <c r="A375" s="108" t="s">
        <v>1458</v>
      </c>
      <c r="B375" s="24" t="s">
        <v>1459</v>
      </c>
      <c r="C375" s="80"/>
      <c r="D375" s="80" t="s">
        <v>1460</v>
      </c>
      <c r="E375" s="24"/>
      <c r="F375" s="80" t="s">
        <v>1461</v>
      </c>
      <c r="G375" s="105">
        <v>4500</v>
      </c>
      <c r="H375" s="80" t="s">
        <v>22</v>
      </c>
      <c r="I375" s="80"/>
      <c r="J375" s="106">
        <v>45</v>
      </c>
      <c r="K375" s="107">
        <v>43553</v>
      </c>
      <c r="L375" s="80" t="s">
        <v>1394</v>
      </c>
      <c r="M375" s="80">
        <v>2019</v>
      </c>
    </row>
    <row r="376" spans="1:13" x14ac:dyDescent="0.25">
      <c r="A376" s="94" t="s">
        <v>1462</v>
      </c>
      <c r="B376" s="95" t="s">
        <v>1463</v>
      </c>
      <c r="C376" s="79"/>
      <c r="D376" s="96" t="s">
        <v>1464</v>
      </c>
      <c r="E376" s="13"/>
      <c r="F376" s="97" t="s">
        <v>1465</v>
      </c>
      <c r="G376" s="98">
        <v>4320</v>
      </c>
      <c r="H376" s="79" t="s">
        <v>3824</v>
      </c>
      <c r="I376" s="79"/>
      <c r="J376" s="99">
        <v>30</v>
      </c>
      <c r="K376" s="100">
        <v>43552</v>
      </c>
      <c r="L376" s="79" t="s">
        <v>1394</v>
      </c>
      <c r="M376" s="79">
        <v>2019</v>
      </c>
    </row>
    <row r="377" spans="1:13" x14ac:dyDescent="0.25">
      <c r="A377" s="101" t="s">
        <v>1466</v>
      </c>
      <c r="B377" s="102" t="s">
        <v>1467</v>
      </c>
      <c r="C377" s="80"/>
      <c r="D377" s="103" t="s">
        <v>1468</v>
      </c>
      <c r="E377" s="24"/>
      <c r="F377" s="104" t="s">
        <v>1469</v>
      </c>
      <c r="G377" s="105">
        <v>4320</v>
      </c>
      <c r="H377" s="80" t="s">
        <v>3824</v>
      </c>
      <c r="I377" s="80"/>
      <c r="J377" s="106">
        <v>30</v>
      </c>
      <c r="K377" s="107">
        <v>43552</v>
      </c>
      <c r="L377" s="80" t="s">
        <v>1394</v>
      </c>
      <c r="M377" s="80">
        <v>2019</v>
      </c>
    </row>
    <row r="378" spans="1:13" x14ac:dyDescent="0.25">
      <c r="A378" s="93" t="s">
        <v>1470</v>
      </c>
      <c r="B378" s="13" t="s">
        <v>1471</v>
      </c>
      <c r="C378" s="79"/>
      <c r="D378" s="79" t="s">
        <v>1472</v>
      </c>
      <c r="E378" s="13"/>
      <c r="F378" s="79" t="s">
        <v>1473</v>
      </c>
      <c r="G378" s="98">
        <v>4500</v>
      </c>
      <c r="H378" s="79" t="s">
        <v>22</v>
      </c>
      <c r="I378" s="79"/>
      <c r="J378" s="99">
        <v>45</v>
      </c>
      <c r="K378" s="100">
        <v>43552</v>
      </c>
      <c r="L378" s="79" t="s">
        <v>1394</v>
      </c>
      <c r="M378" s="79">
        <v>2019</v>
      </c>
    </row>
    <row r="379" spans="1:13" x14ac:dyDescent="0.25">
      <c r="A379" s="108" t="s">
        <v>1474</v>
      </c>
      <c r="B379" s="24" t="s">
        <v>1475</v>
      </c>
      <c r="C379" s="80"/>
      <c r="D379" s="80" t="s">
        <v>1476</v>
      </c>
      <c r="E379" s="24"/>
      <c r="F379" s="80" t="s">
        <v>1477</v>
      </c>
      <c r="G379" s="105">
        <v>4500</v>
      </c>
      <c r="H379" s="80" t="s">
        <v>22</v>
      </c>
      <c r="I379" s="80"/>
      <c r="J379" s="106">
        <v>45</v>
      </c>
      <c r="K379" s="107">
        <v>43551</v>
      </c>
      <c r="L379" s="80" t="s">
        <v>1394</v>
      </c>
      <c r="M379" s="80">
        <v>2019</v>
      </c>
    </row>
    <row r="380" spans="1:13" x14ac:dyDescent="0.25">
      <c r="A380" s="93" t="s">
        <v>1478</v>
      </c>
      <c r="B380" s="13" t="s">
        <v>1479</v>
      </c>
      <c r="C380" s="79"/>
      <c r="D380" s="79" t="s">
        <v>1480</v>
      </c>
      <c r="E380" s="13"/>
      <c r="F380" s="79" t="s">
        <v>1481</v>
      </c>
      <c r="G380" s="98">
        <v>4400</v>
      </c>
      <c r="H380" s="79" t="s">
        <v>22</v>
      </c>
      <c r="I380" s="79"/>
      <c r="J380" s="99">
        <v>45</v>
      </c>
      <c r="K380" s="100">
        <v>43551</v>
      </c>
      <c r="L380" s="79" t="s">
        <v>1394</v>
      </c>
      <c r="M380" s="79">
        <v>2019</v>
      </c>
    </row>
    <row r="381" spans="1:13" x14ac:dyDescent="0.25">
      <c r="A381" s="101" t="s">
        <v>1482</v>
      </c>
      <c r="B381" s="102" t="s">
        <v>1483</v>
      </c>
      <c r="C381" s="80"/>
      <c r="D381" s="103" t="s">
        <v>1484</v>
      </c>
      <c r="E381" s="24"/>
      <c r="F381" s="104" t="s">
        <v>1485</v>
      </c>
      <c r="G381" s="105">
        <v>4230</v>
      </c>
      <c r="H381" s="80" t="s">
        <v>3824</v>
      </c>
      <c r="I381" s="80"/>
      <c r="J381" s="106">
        <v>30</v>
      </c>
      <c r="K381" s="107">
        <v>43551</v>
      </c>
      <c r="L381" s="80" t="s">
        <v>1394</v>
      </c>
      <c r="M381" s="80">
        <v>2019</v>
      </c>
    </row>
    <row r="382" spans="1:13" x14ac:dyDescent="0.25">
      <c r="A382" s="93" t="s">
        <v>1486</v>
      </c>
      <c r="B382" s="13" t="s">
        <v>1487</v>
      </c>
      <c r="C382" s="79"/>
      <c r="D382" s="79" t="s">
        <v>1488</v>
      </c>
      <c r="E382" s="13"/>
      <c r="F382" s="79" t="s">
        <v>1489</v>
      </c>
      <c r="G382" s="98">
        <v>4500</v>
      </c>
      <c r="H382" s="79" t="s">
        <v>22</v>
      </c>
      <c r="I382" s="79"/>
      <c r="J382" s="99">
        <v>45</v>
      </c>
      <c r="K382" s="100">
        <v>43551</v>
      </c>
      <c r="L382" s="79" t="s">
        <v>1394</v>
      </c>
      <c r="M382" s="79">
        <v>2019</v>
      </c>
    </row>
    <row r="383" spans="1:13" x14ac:dyDescent="0.25">
      <c r="A383" s="108" t="s">
        <v>1490</v>
      </c>
      <c r="B383" s="24" t="s">
        <v>1491</v>
      </c>
      <c r="C383" s="80"/>
      <c r="D383" s="80" t="s">
        <v>1492</v>
      </c>
      <c r="E383" s="24"/>
      <c r="F383" s="80" t="s">
        <v>1493</v>
      </c>
      <c r="G383" s="105">
        <v>4500</v>
      </c>
      <c r="H383" s="80" t="s">
        <v>22</v>
      </c>
      <c r="I383" s="80"/>
      <c r="J383" s="106">
        <v>45</v>
      </c>
      <c r="K383" s="107">
        <v>43551</v>
      </c>
      <c r="L383" s="80" t="s">
        <v>1394</v>
      </c>
      <c r="M383" s="80">
        <v>2019</v>
      </c>
    </row>
    <row r="384" spans="1:13" x14ac:dyDescent="0.25">
      <c r="A384" s="93" t="s">
        <v>1494</v>
      </c>
      <c r="B384" s="13" t="s">
        <v>1495</v>
      </c>
      <c r="C384" s="79"/>
      <c r="D384" s="79" t="s">
        <v>1496</v>
      </c>
      <c r="E384" s="13"/>
      <c r="F384" s="79" t="s">
        <v>1497</v>
      </c>
      <c r="G384" s="98">
        <v>4750</v>
      </c>
      <c r="H384" s="79" t="s">
        <v>100</v>
      </c>
      <c r="I384" s="79"/>
      <c r="J384" s="99">
        <v>50</v>
      </c>
      <c r="K384" s="100">
        <v>43551</v>
      </c>
      <c r="L384" s="79" t="s">
        <v>1394</v>
      </c>
      <c r="M384" s="79">
        <v>2019</v>
      </c>
    </row>
    <row r="385" spans="1:13" x14ac:dyDescent="0.25">
      <c r="A385" s="101" t="s">
        <v>1498</v>
      </c>
      <c r="B385" s="102" t="s">
        <v>1499</v>
      </c>
      <c r="C385" s="80"/>
      <c r="D385" s="103" t="s">
        <v>1500</v>
      </c>
      <c r="E385" s="24"/>
      <c r="F385" s="104" t="s">
        <v>1501</v>
      </c>
      <c r="G385" s="105">
        <v>4220</v>
      </c>
      <c r="H385" s="80" t="s">
        <v>3824</v>
      </c>
      <c r="I385" s="80"/>
      <c r="J385" s="106">
        <v>30</v>
      </c>
      <c r="K385" s="107">
        <v>43551</v>
      </c>
      <c r="L385" s="80" t="s">
        <v>1394</v>
      </c>
      <c r="M385" s="80">
        <v>2019</v>
      </c>
    </row>
    <row r="386" spans="1:13" x14ac:dyDescent="0.25">
      <c r="A386" s="94" t="s">
        <v>1502</v>
      </c>
      <c r="B386" s="95" t="s">
        <v>1503</v>
      </c>
      <c r="C386" s="79"/>
      <c r="D386" s="96" t="s">
        <v>1504</v>
      </c>
      <c r="E386" s="13"/>
      <c r="F386" s="97" t="s">
        <v>1505</v>
      </c>
      <c r="G386" s="98">
        <v>4020</v>
      </c>
      <c r="H386" s="79" t="s">
        <v>3824</v>
      </c>
      <c r="I386" s="79"/>
      <c r="J386" s="99">
        <v>30</v>
      </c>
      <c r="K386" s="100">
        <v>43551</v>
      </c>
      <c r="L386" s="79" t="s">
        <v>1394</v>
      </c>
      <c r="M386" s="79">
        <v>2019</v>
      </c>
    </row>
    <row r="387" spans="1:13" x14ac:dyDescent="0.25">
      <c r="A387" s="101" t="s">
        <v>1506</v>
      </c>
      <c r="B387" s="102" t="s">
        <v>1507</v>
      </c>
      <c r="C387" s="80"/>
      <c r="D387" s="103" t="s">
        <v>1508</v>
      </c>
      <c r="E387" s="24"/>
      <c r="F387" s="104" t="s">
        <v>1509</v>
      </c>
      <c r="G387" s="105">
        <v>4220</v>
      </c>
      <c r="H387" s="80" t="s">
        <v>3824</v>
      </c>
      <c r="I387" s="80"/>
      <c r="J387" s="106">
        <v>30</v>
      </c>
      <c r="K387" s="107">
        <v>43551</v>
      </c>
      <c r="L387" s="80" t="s">
        <v>1394</v>
      </c>
      <c r="M387" s="80">
        <v>2019</v>
      </c>
    </row>
    <row r="388" spans="1:13" x14ac:dyDescent="0.25">
      <c r="A388" s="94" t="s">
        <v>1510</v>
      </c>
      <c r="B388" s="95" t="s">
        <v>1511</v>
      </c>
      <c r="C388" s="79"/>
      <c r="D388" s="96" t="s">
        <v>1512</v>
      </c>
      <c r="E388" s="13"/>
      <c r="F388" s="97" t="s">
        <v>1513</v>
      </c>
      <c r="G388" s="98">
        <v>4320</v>
      </c>
      <c r="H388" s="79" t="s">
        <v>3824</v>
      </c>
      <c r="I388" s="79"/>
      <c r="J388" s="99">
        <v>30</v>
      </c>
      <c r="K388" s="100">
        <v>43551</v>
      </c>
      <c r="L388" s="79" t="s">
        <v>1394</v>
      </c>
      <c r="M388" s="79">
        <v>2019</v>
      </c>
    </row>
    <row r="389" spans="1:13" x14ac:dyDescent="0.25">
      <c r="A389" s="108" t="s">
        <v>1514</v>
      </c>
      <c r="B389" s="24" t="s">
        <v>1515</v>
      </c>
      <c r="C389" s="80"/>
      <c r="D389" s="80" t="s">
        <v>1516</v>
      </c>
      <c r="E389" s="24"/>
      <c r="F389" s="80" t="s">
        <v>1517</v>
      </c>
      <c r="G389" s="105">
        <v>4500</v>
      </c>
      <c r="H389" s="80" t="s">
        <v>22</v>
      </c>
      <c r="I389" s="80"/>
      <c r="J389" s="106">
        <v>45</v>
      </c>
      <c r="K389" s="107">
        <v>43551</v>
      </c>
      <c r="L389" s="80" t="s">
        <v>1394</v>
      </c>
      <c r="M389" s="80">
        <v>2019</v>
      </c>
    </row>
    <row r="390" spans="1:13" x14ac:dyDescent="0.25">
      <c r="A390" s="109" t="s">
        <v>1518</v>
      </c>
      <c r="B390" s="13" t="s">
        <v>1519</v>
      </c>
      <c r="C390" s="79"/>
      <c r="D390" s="79" t="s">
        <v>1520</v>
      </c>
      <c r="E390" s="13"/>
      <c r="F390" s="79" t="s">
        <v>1521</v>
      </c>
      <c r="G390" s="98">
        <v>4500</v>
      </c>
      <c r="H390" s="79" t="s">
        <v>22</v>
      </c>
      <c r="I390" s="79"/>
      <c r="J390" s="99">
        <v>45</v>
      </c>
      <c r="K390" s="100">
        <v>43550</v>
      </c>
      <c r="L390" s="79" t="s">
        <v>1394</v>
      </c>
      <c r="M390" s="79">
        <v>2019</v>
      </c>
    </row>
    <row r="391" spans="1:13" x14ac:dyDescent="0.25">
      <c r="A391" s="101" t="s">
        <v>1522</v>
      </c>
      <c r="B391" s="102" t="s">
        <v>1523</v>
      </c>
      <c r="C391" s="80"/>
      <c r="D391" s="103" t="s">
        <v>1524</v>
      </c>
      <c r="E391" s="24"/>
      <c r="F391" s="104" t="s">
        <v>1525</v>
      </c>
      <c r="G391" s="105">
        <v>6770</v>
      </c>
      <c r="H391" s="80" t="s">
        <v>3824</v>
      </c>
      <c r="I391" s="80"/>
      <c r="J391" s="106">
        <v>50</v>
      </c>
      <c r="K391" s="107">
        <v>43550</v>
      </c>
      <c r="L391" s="80" t="s">
        <v>1394</v>
      </c>
      <c r="M391" s="80">
        <v>2019</v>
      </c>
    </row>
    <row r="392" spans="1:13" x14ac:dyDescent="0.25">
      <c r="A392" s="94" t="s">
        <v>1526</v>
      </c>
      <c r="B392" s="95" t="s">
        <v>1527</v>
      </c>
      <c r="C392" s="79"/>
      <c r="D392" s="96" t="s">
        <v>1528</v>
      </c>
      <c r="E392" s="13"/>
      <c r="F392" s="97" t="s">
        <v>1529</v>
      </c>
      <c r="G392" s="98">
        <v>3920</v>
      </c>
      <c r="H392" s="79" t="s">
        <v>3824</v>
      </c>
      <c r="I392" s="79"/>
      <c r="J392" s="99">
        <v>30</v>
      </c>
      <c r="K392" s="100">
        <v>43550</v>
      </c>
      <c r="L392" s="79" t="s">
        <v>1394</v>
      </c>
      <c r="M392" s="79">
        <v>2019</v>
      </c>
    </row>
    <row r="393" spans="1:13" x14ac:dyDescent="0.25">
      <c r="A393" s="101" t="s">
        <v>1530</v>
      </c>
      <c r="B393" s="102" t="s">
        <v>1531</v>
      </c>
      <c r="C393" s="80"/>
      <c r="D393" s="103" t="s">
        <v>83</v>
      </c>
      <c r="E393" s="24"/>
      <c r="F393" s="104" t="s">
        <v>1532</v>
      </c>
      <c r="G393" s="105">
        <v>4170</v>
      </c>
      <c r="H393" s="80" t="s">
        <v>3824</v>
      </c>
      <c r="I393" s="80"/>
      <c r="J393" s="106">
        <v>30</v>
      </c>
      <c r="K393" s="107">
        <v>43549</v>
      </c>
      <c r="L393" s="80" t="s">
        <v>1394</v>
      </c>
      <c r="M393" s="80">
        <v>2019</v>
      </c>
    </row>
    <row r="394" spans="1:13" x14ac:dyDescent="0.25">
      <c r="A394" s="94" t="s">
        <v>1533</v>
      </c>
      <c r="B394" s="95" t="s">
        <v>1534</v>
      </c>
      <c r="C394" s="79"/>
      <c r="D394" s="96" t="s">
        <v>1535</v>
      </c>
      <c r="E394" s="13"/>
      <c r="F394" s="97" t="s">
        <v>1536</v>
      </c>
      <c r="G394" s="98">
        <v>3870</v>
      </c>
      <c r="H394" s="79" t="s">
        <v>3824</v>
      </c>
      <c r="I394" s="79"/>
      <c r="J394" s="99">
        <v>20</v>
      </c>
      <c r="K394" s="100">
        <v>43549</v>
      </c>
      <c r="L394" s="79" t="s">
        <v>1394</v>
      </c>
      <c r="M394" s="79">
        <v>2019</v>
      </c>
    </row>
    <row r="395" spans="1:13" x14ac:dyDescent="0.25">
      <c r="A395" s="108" t="s">
        <v>1537</v>
      </c>
      <c r="B395" s="24" t="s">
        <v>1538</v>
      </c>
      <c r="C395" s="80"/>
      <c r="D395" s="80" t="s">
        <v>1539</v>
      </c>
      <c r="E395" s="24"/>
      <c r="F395" s="80" t="s">
        <v>1540</v>
      </c>
      <c r="G395" s="105">
        <v>4300</v>
      </c>
      <c r="H395" s="80" t="s">
        <v>22</v>
      </c>
      <c r="I395" s="80"/>
      <c r="J395" s="106">
        <v>45</v>
      </c>
      <c r="K395" s="107">
        <v>43549</v>
      </c>
      <c r="L395" s="80" t="s">
        <v>1394</v>
      </c>
      <c r="M395" s="80">
        <v>2019</v>
      </c>
    </row>
    <row r="396" spans="1:13" x14ac:dyDescent="0.25">
      <c r="A396" s="94" t="s">
        <v>1541</v>
      </c>
      <c r="B396" s="95" t="s">
        <v>1542</v>
      </c>
      <c r="C396" s="79"/>
      <c r="D396" s="96" t="s">
        <v>1543</v>
      </c>
      <c r="E396" s="13"/>
      <c r="F396" s="97" t="s">
        <v>1544</v>
      </c>
      <c r="G396" s="98">
        <v>3770</v>
      </c>
      <c r="H396" s="79" t="s">
        <v>3824</v>
      </c>
      <c r="I396" s="79"/>
      <c r="J396" s="99">
        <v>20</v>
      </c>
      <c r="K396" s="100">
        <v>43549</v>
      </c>
      <c r="L396" s="79" t="s">
        <v>1394</v>
      </c>
      <c r="M396" s="79">
        <v>2019</v>
      </c>
    </row>
    <row r="397" spans="1:13" x14ac:dyDescent="0.25">
      <c r="A397" s="101" t="s">
        <v>1545</v>
      </c>
      <c r="B397" s="102" t="s">
        <v>1546</v>
      </c>
      <c r="C397" s="80"/>
      <c r="D397" s="103" t="s">
        <v>1547</v>
      </c>
      <c r="E397" s="24"/>
      <c r="F397" s="104" t="s">
        <v>1548</v>
      </c>
      <c r="G397" s="105">
        <v>4274.5</v>
      </c>
      <c r="H397" s="80" t="s">
        <v>3824</v>
      </c>
      <c r="I397" s="80"/>
      <c r="J397" s="106">
        <v>30</v>
      </c>
      <c r="K397" s="107">
        <v>43549</v>
      </c>
      <c r="L397" s="80" t="s">
        <v>1394</v>
      </c>
      <c r="M397" s="80">
        <v>2019</v>
      </c>
    </row>
    <row r="398" spans="1:13" x14ac:dyDescent="0.25">
      <c r="A398" s="93" t="s">
        <v>1549</v>
      </c>
      <c r="B398" s="13" t="s">
        <v>1550</v>
      </c>
      <c r="C398" s="79"/>
      <c r="D398" s="79" t="s">
        <v>1551</v>
      </c>
      <c r="E398" s="13"/>
      <c r="F398" s="79" t="s">
        <v>1552</v>
      </c>
      <c r="G398" s="98">
        <v>4400</v>
      </c>
      <c r="H398" s="79" t="s">
        <v>22</v>
      </c>
      <c r="I398" s="79"/>
      <c r="J398" s="99">
        <v>45</v>
      </c>
      <c r="K398" s="100">
        <v>43549</v>
      </c>
      <c r="L398" s="79" t="s">
        <v>1394</v>
      </c>
      <c r="M398" s="79">
        <v>2019</v>
      </c>
    </row>
    <row r="399" spans="1:13" x14ac:dyDescent="0.25">
      <c r="A399" s="101" t="s">
        <v>1553</v>
      </c>
      <c r="B399" s="102" t="s">
        <v>1554</v>
      </c>
      <c r="C399" s="80"/>
      <c r="D399" s="103" t="s">
        <v>1555</v>
      </c>
      <c r="E399" s="24"/>
      <c r="F399" s="104" t="s">
        <v>1556</v>
      </c>
      <c r="G399" s="105">
        <v>4180</v>
      </c>
      <c r="H399" s="80" t="s">
        <v>3824</v>
      </c>
      <c r="I399" s="80"/>
      <c r="J399" s="106">
        <v>30</v>
      </c>
      <c r="K399" s="107">
        <v>43547</v>
      </c>
      <c r="L399" s="80" t="s">
        <v>1394</v>
      </c>
      <c r="M399" s="80">
        <v>2019</v>
      </c>
    </row>
    <row r="400" spans="1:13" x14ac:dyDescent="0.25">
      <c r="A400" s="94" t="s">
        <v>1557</v>
      </c>
      <c r="B400" s="95" t="s">
        <v>1558</v>
      </c>
      <c r="C400" s="79"/>
      <c r="D400" s="96" t="s">
        <v>1559</v>
      </c>
      <c r="E400" s="13"/>
      <c r="F400" s="97" t="s">
        <v>1560</v>
      </c>
      <c r="G400" s="98">
        <v>4170</v>
      </c>
      <c r="H400" s="79" t="s">
        <v>3824</v>
      </c>
      <c r="I400" s="79"/>
      <c r="J400" s="99">
        <v>30</v>
      </c>
      <c r="K400" s="100">
        <v>43547</v>
      </c>
      <c r="L400" s="79" t="s">
        <v>1394</v>
      </c>
      <c r="M400" s="79">
        <v>2019</v>
      </c>
    </row>
    <row r="401" spans="1:13" x14ac:dyDescent="0.25">
      <c r="A401" s="101" t="s">
        <v>1561</v>
      </c>
      <c r="B401" s="102" t="s">
        <v>1562</v>
      </c>
      <c r="C401" s="80"/>
      <c r="D401" s="103" t="s">
        <v>1563</v>
      </c>
      <c r="E401" s="24"/>
      <c r="F401" s="104" t="s">
        <v>1564</v>
      </c>
      <c r="G401" s="105">
        <v>4170</v>
      </c>
      <c r="H401" s="80" t="s">
        <v>3824</v>
      </c>
      <c r="I401" s="80"/>
      <c r="J401" s="106">
        <v>30</v>
      </c>
      <c r="K401" s="107">
        <v>43547</v>
      </c>
      <c r="L401" s="80" t="s">
        <v>1394</v>
      </c>
      <c r="M401" s="80">
        <v>2019</v>
      </c>
    </row>
    <row r="402" spans="1:13" x14ac:dyDescent="0.25">
      <c r="A402" s="94" t="s">
        <v>1565</v>
      </c>
      <c r="B402" s="13" t="s">
        <v>864</v>
      </c>
      <c r="C402" s="79"/>
      <c r="D402" s="79" t="s">
        <v>865</v>
      </c>
      <c r="E402" s="13"/>
      <c r="F402" s="79" t="s">
        <v>1566</v>
      </c>
      <c r="G402" s="98">
        <v>4400</v>
      </c>
      <c r="H402" s="79" t="s">
        <v>22</v>
      </c>
      <c r="I402" s="79"/>
      <c r="J402" s="99">
        <v>45</v>
      </c>
      <c r="K402" s="100">
        <v>43547</v>
      </c>
      <c r="L402" s="79" t="s">
        <v>1394</v>
      </c>
      <c r="M402" s="79">
        <v>2019</v>
      </c>
    </row>
    <row r="403" spans="1:13" x14ac:dyDescent="0.25">
      <c r="A403" s="101" t="s">
        <v>1567</v>
      </c>
      <c r="B403" s="102" t="s">
        <v>1568</v>
      </c>
      <c r="C403" s="80"/>
      <c r="D403" s="103" t="s">
        <v>1569</v>
      </c>
      <c r="E403" s="24"/>
      <c r="F403" s="104" t="s">
        <v>1570</v>
      </c>
      <c r="G403" s="105">
        <v>4270</v>
      </c>
      <c r="H403" s="80" t="s">
        <v>3824</v>
      </c>
      <c r="I403" s="80"/>
      <c r="J403" s="106">
        <v>30</v>
      </c>
      <c r="K403" s="107">
        <v>43547</v>
      </c>
      <c r="L403" s="80" t="s">
        <v>1394</v>
      </c>
      <c r="M403" s="80">
        <v>2019</v>
      </c>
    </row>
    <row r="404" spans="1:13" x14ac:dyDescent="0.25">
      <c r="A404" s="94" t="s">
        <v>1571</v>
      </c>
      <c r="B404" s="95" t="s">
        <v>1572</v>
      </c>
      <c r="C404" s="79"/>
      <c r="D404" s="96" t="s">
        <v>1573</v>
      </c>
      <c r="E404" s="13"/>
      <c r="F404" s="97" t="s">
        <v>1574</v>
      </c>
      <c r="G404" s="98">
        <v>4230</v>
      </c>
      <c r="H404" s="79" t="s">
        <v>3824</v>
      </c>
      <c r="I404" s="79"/>
      <c r="J404" s="99">
        <v>30</v>
      </c>
      <c r="K404" s="100">
        <v>43546</v>
      </c>
      <c r="L404" s="79" t="s">
        <v>1394</v>
      </c>
      <c r="M404" s="79">
        <v>2019</v>
      </c>
    </row>
    <row r="405" spans="1:13" x14ac:dyDescent="0.25">
      <c r="A405" s="101" t="s">
        <v>1575</v>
      </c>
      <c r="B405" s="102" t="s">
        <v>1576</v>
      </c>
      <c r="C405" s="80"/>
      <c r="D405" s="103" t="s">
        <v>1577</v>
      </c>
      <c r="E405" s="24"/>
      <c r="F405" s="104" t="s">
        <v>1578</v>
      </c>
      <c r="G405" s="105">
        <v>4280</v>
      </c>
      <c r="H405" s="80" t="s">
        <v>3824</v>
      </c>
      <c r="I405" s="80"/>
      <c r="J405" s="106">
        <v>30</v>
      </c>
      <c r="K405" s="107">
        <v>43546</v>
      </c>
      <c r="L405" s="80" t="s">
        <v>1394</v>
      </c>
      <c r="M405" s="80">
        <v>2019</v>
      </c>
    </row>
    <row r="406" spans="1:13" x14ac:dyDescent="0.25">
      <c r="A406" s="94" t="s">
        <v>1579</v>
      </c>
      <c r="B406" s="95" t="s">
        <v>1576</v>
      </c>
      <c r="C406" s="79"/>
      <c r="D406" s="96" t="s">
        <v>1577</v>
      </c>
      <c r="E406" s="13"/>
      <c r="F406" s="97" t="s">
        <v>1580</v>
      </c>
      <c r="G406" s="98">
        <v>4120</v>
      </c>
      <c r="H406" s="79" t="s">
        <v>3824</v>
      </c>
      <c r="I406" s="79"/>
      <c r="J406" s="99">
        <v>30</v>
      </c>
      <c r="K406" s="100">
        <v>43546</v>
      </c>
      <c r="L406" s="79" t="s">
        <v>1394</v>
      </c>
      <c r="M406" s="79">
        <v>2019</v>
      </c>
    </row>
    <row r="407" spans="1:13" x14ac:dyDescent="0.25">
      <c r="A407" s="101" t="s">
        <v>1581</v>
      </c>
      <c r="B407" s="24" t="s">
        <v>1582</v>
      </c>
      <c r="C407" s="80"/>
      <c r="D407" s="80" t="s">
        <v>1583</v>
      </c>
      <c r="E407" s="24"/>
      <c r="F407" s="80" t="s">
        <v>1584</v>
      </c>
      <c r="G407" s="105">
        <v>4400</v>
      </c>
      <c r="H407" s="80" t="s">
        <v>22</v>
      </c>
      <c r="I407" s="80"/>
      <c r="J407" s="106">
        <v>45</v>
      </c>
      <c r="K407" s="107">
        <v>43546</v>
      </c>
      <c r="L407" s="80" t="s">
        <v>1394</v>
      </c>
      <c r="M407" s="80">
        <v>2019</v>
      </c>
    </row>
    <row r="408" spans="1:13" x14ac:dyDescent="0.25">
      <c r="A408" s="94" t="s">
        <v>1585</v>
      </c>
      <c r="B408" s="13" t="s">
        <v>1586</v>
      </c>
      <c r="C408" s="79"/>
      <c r="D408" s="79" t="s">
        <v>1587</v>
      </c>
      <c r="E408" s="13"/>
      <c r="F408" s="79" t="s">
        <v>1588</v>
      </c>
      <c r="G408" s="98">
        <v>4450</v>
      </c>
      <c r="H408" s="79" t="s">
        <v>22</v>
      </c>
      <c r="I408" s="79"/>
      <c r="J408" s="99">
        <v>45</v>
      </c>
      <c r="K408" s="100">
        <v>43546</v>
      </c>
      <c r="L408" s="79" t="s">
        <v>1394</v>
      </c>
      <c r="M408" s="79">
        <v>2019</v>
      </c>
    </row>
    <row r="409" spans="1:13" x14ac:dyDescent="0.25">
      <c r="A409" s="101" t="s">
        <v>1589</v>
      </c>
      <c r="B409" s="24" t="s">
        <v>1590</v>
      </c>
      <c r="C409" s="80"/>
      <c r="D409" s="80" t="s">
        <v>1591</v>
      </c>
      <c r="E409" s="24"/>
      <c r="F409" s="80" t="s">
        <v>1592</v>
      </c>
      <c r="G409" s="105">
        <v>4450</v>
      </c>
      <c r="H409" s="80" t="s">
        <v>22</v>
      </c>
      <c r="I409" s="80"/>
      <c r="J409" s="106">
        <v>45</v>
      </c>
      <c r="K409" s="107">
        <v>43546</v>
      </c>
      <c r="L409" s="80" t="s">
        <v>1394</v>
      </c>
      <c r="M409" s="80">
        <v>2019</v>
      </c>
    </row>
    <row r="410" spans="1:13" x14ac:dyDescent="0.25">
      <c r="A410" s="94" t="s">
        <v>1593</v>
      </c>
      <c r="B410" s="13" t="s">
        <v>1594</v>
      </c>
      <c r="C410" s="79"/>
      <c r="D410" s="79" t="s">
        <v>1595</v>
      </c>
      <c r="E410" s="13"/>
      <c r="F410" s="79" t="s">
        <v>1596</v>
      </c>
      <c r="G410" s="98">
        <v>4400</v>
      </c>
      <c r="H410" s="79" t="s">
        <v>22</v>
      </c>
      <c r="I410" s="79"/>
      <c r="J410" s="99">
        <v>45</v>
      </c>
      <c r="K410" s="100">
        <v>43546</v>
      </c>
      <c r="L410" s="79" t="s">
        <v>1394</v>
      </c>
      <c r="M410" s="79">
        <v>2019</v>
      </c>
    </row>
    <row r="411" spans="1:13" x14ac:dyDescent="0.25">
      <c r="A411" s="101" t="s">
        <v>1597</v>
      </c>
      <c r="B411" s="24" t="s">
        <v>1598</v>
      </c>
      <c r="C411" s="80"/>
      <c r="D411" s="80" t="s">
        <v>1599</v>
      </c>
      <c r="E411" s="24"/>
      <c r="F411" s="80" t="s">
        <v>1600</v>
      </c>
      <c r="G411" s="105">
        <v>4400</v>
      </c>
      <c r="H411" s="80" t="s">
        <v>22</v>
      </c>
      <c r="I411" s="80"/>
      <c r="J411" s="106">
        <v>45</v>
      </c>
      <c r="K411" s="107">
        <v>43546</v>
      </c>
      <c r="L411" s="80" t="s">
        <v>1394</v>
      </c>
      <c r="M411" s="80">
        <v>2019</v>
      </c>
    </row>
    <row r="412" spans="1:13" x14ac:dyDescent="0.25">
      <c r="A412" s="94" t="s">
        <v>1601</v>
      </c>
      <c r="B412" s="95" t="s">
        <v>1602</v>
      </c>
      <c r="C412" s="79"/>
      <c r="D412" s="96" t="s">
        <v>1603</v>
      </c>
      <c r="E412" s="13"/>
      <c r="F412" s="97" t="s">
        <v>1604</v>
      </c>
      <c r="G412" s="98">
        <v>3870</v>
      </c>
      <c r="H412" s="79" t="s">
        <v>3824</v>
      </c>
      <c r="I412" s="79"/>
      <c r="J412" s="99">
        <v>30</v>
      </c>
      <c r="K412" s="100">
        <v>43546</v>
      </c>
      <c r="L412" s="79" t="s">
        <v>1394</v>
      </c>
      <c r="M412" s="79">
        <v>2019</v>
      </c>
    </row>
    <row r="413" spans="1:13" x14ac:dyDescent="0.25">
      <c r="A413" s="101" t="s">
        <v>1605</v>
      </c>
      <c r="B413" s="102" t="s">
        <v>1606</v>
      </c>
      <c r="C413" s="80"/>
      <c r="D413" s="103" t="s">
        <v>4199</v>
      </c>
      <c r="E413" s="24"/>
      <c r="F413" s="104" t="s">
        <v>1607</v>
      </c>
      <c r="G413" s="105">
        <v>3870</v>
      </c>
      <c r="H413" s="80" t="s">
        <v>3824</v>
      </c>
      <c r="I413" s="80"/>
      <c r="J413" s="106">
        <v>30</v>
      </c>
      <c r="K413" s="107">
        <v>43546</v>
      </c>
      <c r="L413" s="80" t="s">
        <v>1394</v>
      </c>
      <c r="M413" s="80">
        <v>2019</v>
      </c>
    </row>
    <row r="414" spans="1:13" x14ac:dyDescent="0.25">
      <c r="A414" s="94" t="s">
        <v>1608</v>
      </c>
      <c r="B414" s="95" t="s">
        <v>1609</v>
      </c>
      <c r="C414" s="79"/>
      <c r="D414" s="96" t="s">
        <v>1610</v>
      </c>
      <c r="E414" s="13"/>
      <c r="F414" s="97" t="s">
        <v>1611</v>
      </c>
      <c r="G414" s="98">
        <v>4080</v>
      </c>
      <c r="H414" s="79" t="s">
        <v>3824</v>
      </c>
      <c r="I414" s="79"/>
      <c r="J414" s="99">
        <v>30</v>
      </c>
      <c r="K414" s="100">
        <v>43546</v>
      </c>
      <c r="L414" s="79" t="s">
        <v>1394</v>
      </c>
      <c r="M414" s="79">
        <v>2019</v>
      </c>
    </row>
    <row r="415" spans="1:13" x14ac:dyDescent="0.25">
      <c r="A415" s="101" t="s">
        <v>1612</v>
      </c>
      <c r="B415" s="24" t="s">
        <v>1613</v>
      </c>
      <c r="C415" s="80"/>
      <c r="D415" s="80" t="s">
        <v>1614</v>
      </c>
      <c r="E415" s="24"/>
      <c r="F415" s="80" t="s">
        <v>1615</v>
      </c>
      <c r="G415" s="105">
        <v>4620</v>
      </c>
      <c r="H415" s="80" t="s">
        <v>22</v>
      </c>
      <c r="I415" s="80"/>
      <c r="J415" s="106">
        <v>45</v>
      </c>
      <c r="K415" s="107">
        <v>43546</v>
      </c>
      <c r="L415" s="80" t="s">
        <v>1394</v>
      </c>
      <c r="M415" s="80">
        <v>2019</v>
      </c>
    </row>
    <row r="416" spans="1:13" x14ac:dyDescent="0.25">
      <c r="A416" s="94" t="s">
        <v>1616</v>
      </c>
      <c r="B416" s="95" t="s">
        <v>1617</v>
      </c>
      <c r="C416" s="79"/>
      <c r="D416" s="96" t="s">
        <v>1618</v>
      </c>
      <c r="E416" s="13"/>
      <c r="F416" s="97" t="s">
        <v>1619</v>
      </c>
      <c r="G416" s="98">
        <v>3770</v>
      </c>
      <c r="H416" s="79" t="s">
        <v>3824</v>
      </c>
      <c r="I416" s="79"/>
      <c r="J416" s="99">
        <v>20</v>
      </c>
      <c r="K416" s="100">
        <v>43546</v>
      </c>
      <c r="L416" s="79" t="s">
        <v>1394</v>
      </c>
      <c r="M416" s="79">
        <v>2019</v>
      </c>
    </row>
    <row r="417" spans="1:13" x14ac:dyDescent="0.25">
      <c r="A417" s="101" t="s">
        <v>1620</v>
      </c>
      <c r="B417" s="102" t="s">
        <v>1621</v>
      </c>
      <c r="C417" s="80"/>
      <c r="D417" s="103" t="s">
        <v>1622</v>
      </c>
      <c r="E417" s="24"/>
      <c r="F417" s="104" t="s">
        <v>1623</v>
      </c>
      <c r="G417" s="105">
        <v>4170</v>
      </c>
      <c r="H417" s="80" t="s">
        <v>3824</v>
      </c>
      <c r="I417" s="80"/>
      <c r="J417" s="106">
        <v>30</v>
      </c>
      <c r="K417" s="107">
        <v>43546</v>
      </c>
      <c r="L417" s="80" t="s">
        <v>1394</v>
      </c>
      <c r="M417" s="80">
        <v>2019</v>
      </c>
    </row>
    <row r="418" spans="1:13" x14ac:dyDescent="0.25">
      <c r="A418" s="94" t="s">
        <v>1624</v>
      </c>
      <c r="B418" s="13" t="s">
        <v>1625</v>
      </c>
      <c r="C418" s="79"/>
      <c r="D418" s="79" t="s">
        <v>1626</v>
      </c>
      <c r="E418" s="13"/>
      <c r="F418" s="79" t="s">
        <v>1627</v>
      </c>
      <c r="G418" s="98">
        <v>4800</v>
      </c>
      <c r="H418" s="79" t="s">
        <v>100</v>
      </c>
      <c r="I418" s="79"/>
      <c r="J418" s="99">
        <v>50</v>
      </c>
      <c r="K418" s="100">
        <v>43545</v>
      </c>
      <c r="L418" s="79" t="s">
        <v>1394</v>
      </c>
      <c r="M418" s="79">
        <v>2019</v>
      </c>
    </row>
    <row r="419" spans="1:13" x14ac:dyDescent="0.25">
      <c r="A419" s="101" t="s">
        <v>1628</v>
      </c>
      <c r="B419" s="24" t="s">
        <v>1629</v>
      </c>
      <c r="C419" s="80"/>
      <c r="D419" s="80" t="s">
        <v>1630</v>
      </c>
      <c r="E419" s="24"/>
      <c r="F419" s="80" t="s">
        <v>1631</v>
      </c>
      <c r="G419" s="105">
        <v>4400</v>
      </c>
      <c r="H419" s="80" t="s">
        <v>22</v>
      </c>
      <c r="I419" s="80"/>
      <c r="J419" s="106">
        <v>45</v>
      </c>
      <c r="K419" s="107">
        <v>43545</v>
      </c>
      <c r="L419" s="80" t="s">
        <v>1394</v>
      </c>
      <c r="M419" s="80">
        <v>2019</v>
      </c>
    </row>
    <row r="420" spans="1:13" x14ac:dyDescent="0.25">
      <c r="A420" s="94" t="s">
        <v>1632</v>
      </c>
      <c r="B420" s="95" t="s">
        <v>1633</v>
      </c>
      <c r="C420" s="79"/>
      <c r="D420" s="96" t="s">
        <v>1634</v>
      </c>
      <c r="E420" s="13"/>
      <c r="F420" s="97" t="s">
        <v>1635</v>
      </c>
      <c r="G420" s="98">
        <v>4050</v>
      </c>
      <c r="H420" s="79" t="s">
        <v>3824</v>
      </c>
      <c r="I420" s="79"/>
      <c r="J420" s="99">
        <v>30</v>
      </c>
      <c r="K420" s="100">
        <v>43545</v>
      </c>
      <c r="L420" s="79" t="s">
        <v>1394</v>
      </c>
      <c r="M420" s="79">
        <v>2019</v>
      </c>
    </row>
    <row r="421" spans="1:13" x14ac:dyDescent="0.25">
      <c r="A421" s="101" t="s">
        <v>1636</v>
      </c>
      <c r="B421" s="102" t="s">
        <v>1637</v>
      </c>
      <c r="C421" s="80"/>
      <c r="D421" s="103" t="s">
        <v>1638</v>
      </c>
      <c r="E421" s="24"/>
      <c r="F421" s="104" t="s">
        <v>1639</v>
      </c>
      <c r="G421" s="105">
        <v>4280</v>
      </c>
      <c r="H421" s="80" t="s">
        <v>3824</v>
      </c>
      <c r="I421" s="80"/>
      <c r="J421" s="106">
        <v>30</v>
      </c>
      <c r="K421" s="107">
        <v>43545</v>
      </c>
      <c r="L421" s="80" t="s">
        <v>1394</v>
      </c>
      <c r="M421" s="80">
        <v>2019</v>
      </c>
    </row>
    <row r="422" spans="1:13" x14ac:dyDescent="0.25">
      <c r="A422" s="94" t="s">
        <v>1640</v>
      </c>
      <c r="B422" s="13" t="s">
        <v>1641</v>
      </c>
      <c r="C422" s="79"/>
      <c r="D422" s="79" t="s">
        <v>1642</v>
      </c>
      <c r="E422" s="13"/>
      <c r="F422" s="79" t="s">
        <v>1643</v>
      </c>
      <c r="G422" s="98">
        <v>4400</v>
      </c>
      <c r="H422" s="79" t="s">
        <v>22</v>
      </c>
      <c r="I422" s="79"/>
      <c r="J422" s="99">
        <v>45</v>
      </c>
      <c r="K422" s="100">
        <v>43545</v>
      </c>
      <c r="L422" s="79" t="s">
        <v>1394</v>
      </c>
      <c r="M422" s="79">
        <v>2019</v>
      </c>
    </row>
    <row r="423" spans="1:13" x14ac:dyDescent="0.25">
      <c r="A423" s="101" t="s">
        <v>1644</v>
      </c>
      <c r="B423" s="102" t="s">
        <v>1645</v>
      </c>
      <c r="C423" s="80"/>
      <c r="D423" s="103" t="s">
        <v>1646</v>
      </c>
      <c r="E423" s="24"/>
      <c r="F423" s="104" t="s">
        <v>1647</v>
      </c>
      <c r="G423" s="105">
        <v>4270</v>
      </c>
      <c r="H423" s="80" t="s">
        <v>3824</v>
      </c>
      <c r="I423" s="80"/>
      <c r="J423" s="106">
        <v>30</v>
      </c>
      <c r="K423" s="107">
        <v>43545</v>
      </c>
      <c r="L423" s="80" t="s">
        <v>1394</v>
      </c>
      <c r="M423" s="80">
        <v>2019</v>
      </c>
    </row>
    <row r="424" spans="1:13" x14ac:dyDescent="0.25">
      <c r="A424" s="94" t="s">
        <v>1648</v>
      </c>
      <c r="B424" s="95" t="s">
        <v>1649</v>
      </c>
      <c r="C424" s="79"/>
      <c r="D424" s="96" t="s">
        <v>1650</v>
      </c>
      <c r="E424" s="13"/>
      <c r="F424" s="97" t="s">
        <v>1651</v>
      </c>
      <c r="G424" s="98">
        <v>4220</v>
      </c>
      <c r="H424" s="79" t="s">
        <v>3824</v>
      </c>
      <c r="I424" s="79"/>
      <c r="J424" s="99">
        <v>30</v>
      </c>
      <c r="K424" s="100">
        <v>43545</v>
      </c>
      <c r="L424" s="79" t="s">
        <v>1394</v>
      </c>
      <c r="M424" s="79">
        <v>2019</v>
      </c>
    </row>
    <row r="425" spans="1:13" x14ac:dyDescent="0.25">
      <c r="A425" s="101" t="s">
        <v>1652</v>
      </c>
      <c r="B425" s="87" t="s">
        <v>1653</v>
      </c>
      <c r="C425" s="88"/>
      <c r="D425" s="103" t="s">
        <v>1654</v>
      </c>
      <c r="E425" s="24"/>
      <c r="F425" s="91" t="s">
        <v>1655</v>
      </c>
      <c r="G425" s="92">
        <v>4050</v>
      </c>
      <c r="H425" s="88" t="s">
        <v>3824</v>
      </c>
      <c r="I425" s="88"/>
      <c r="J425" s="110">
        <v>30</v>
      </c>
      <c r="K425" s="111">
        <v>43544</v>
      </c>
      <c r="L425" s="88" t="s">
        <v>1394</v>
      </c>
      <c r="M425" s="88">
        <v>2019</v>
      </c>
    </row>
    <row r="426" spans="1:13" x14ac:dyDescent="0.25">
      <c r="A426" s="94" t="s">
        <v>1656</v>
      </c>
      <c r="B426" s="95" t="s">
        <v>1657</v>
      </c>
      <c r="C426" s="79"/>
      <c r="D426" s="96" t="s">
        <v>1658</v>
      </c>
      <c r="E426" s="13"/>
      <c r="F426" s="97" t="s">
        <v>1659</v>
      </c>
      <c r="G426" s="98">
        <v>3870</v>
      </c>
      <c r="H426" s="79" t="s">
        <v>3824</v>
      </c>
      <c r="I426" s="79"/>
      <c r="J426" s="99">
        <v>30</v>
      </c>
      <c r="K426" s="100">
        <v>43544</v>
      </c>
      <c r="L426" s="79" t="s">
        <v>1394</v>
      </c>
      <c r="M426" s="79">
        <v>2019</v>
      </c>
    </row>
    <row r="427" spans="1:13" x14ac:dyDescent="0.25">
      <c r="A427" s="101" t="s">
        <v>1660</v>
      </c>
      <c r="B427" s="102" t="s">
        <v>1661</v>
      </c>
      <c r="C427" s="80"/>
      <c r="D427" s="103" t="s">
        <v>1662</v>
      </c>
      <c r="E427" s="24"/>
      <c r="F427" s="104" t="s">
        <v>1663</v>
      </c>
      <c r="G427" s="105">
        <v>3970</v>
      </c>
      <c r="H427" s="80" t="s">
        <v>3824</v>
      </c>
      <c r="I427" s="80"/>
      <c r="J427" s="106">
        <v>30</v>
      </c>
      <c r="K427" s="107">
        <v>43544</v>
      </c>
      <c r="L427" s="80" t="s">
        <v>1394</v>
      </c>
      <c r="M427" s="80">
        <v>2019</v>
      </c>
    </row>
    <row r="428" spans="1:13" x14ac:dyDescent="0.25">
      <c r="A428" s="94" t="s">
        <v>1664</v>
      </c>
      <c r="B428" s="13" t="s">
        <v>1665</v>
      </c>
      <c r="C428" s="79"/>
      <c r="D428" s="79" t="s">
        <v>1666</v>
      </c>
      <c r="E428" s="13"/>
      <c r="F428" s="79" t="s">
        <v>1667</v>
      </c>
      <c r="G428" s="98">
        <v>4650</v>
      </c>
      <c r="H428" s="79" t="s">
        <v>22</v>
      </c>
      <c r="I428" s="79"/>
      <c r="J428" s="99">
        <v>45</v>
      </c>
      <c r="K428" s="100">
        <v>43544</v>
      </c>
      <c r="L428" s="79" t="s">
        <v>1394</v>
      </c>
      <c r="M428" s="79">
        <v>2019</v>
      </c>
    </row>
    <row r="429" spans="1:13" x14ac:dyDescent="0.25">
      <c r="A429" s="101" t="s">
        <v>1668</v>
      </c>
      <c r="B429" s="102" t="s">
        <v>1669</v>
      </c>
      <c r="C429" s="80"/>
      <c r="D429" s="103" t="s">
        <v>1670</v>
      </c>
      <c r="E429" s="24"/>
      <c r="F429" s="104" t="s">
        <v>1671</v>
      </c>
      <c r="G429" s="105">
        <v>3870</v>
      </c>
      <c r="H429" s="80" t="s">
        <v>3824</v>
      </c>
      <c r="I429" s="80"/>
      <c r="J429" s="106">
        <v>30</v>
      </c>
      <c r="K429" s="107">
        <v>43544</v>
      </c>
      <c r="L429" s="80" t="s">
        <v>1394</v>
      </c>
      <c r="M429" s="80">
        <v>2019</v>
      </c>
    </row>
    <row r="430" spans="1:13" x14ac:dyDescent="0.25">
      <c r="A430" s="94" t="s">
        <v>1672</v>
      </c>
      <c r="B430" s="112" t="s">
        <v>1673</v>
      </c>
      <c r="C430" s="113"/>
      <c r="D430" s="96" t="s">
        <v>1674</v>
      </c>
      <c r="E430" s="13"/>
      <c r="F430" s="114" t="s">
        <v>1675</v>
      </c>
      <c r="G430" s="115">
        <v>4070</v>
      </c>
      <c r="H430" s="113" t="s">
        <v>3824</v>
      </c>
      <c r="I430" s="113"/>
      <c r="J430" s="116">
        <v>30</v>
      </c>
      <c r="K430" s="117">
        <v>43544</v>
      </c>
      <c r="L430" s="113" t="s">
        <v>1394</v>
      </c>
      <c r="M430" s="113">
        <v>2019</v>
      </c>
    </row>
    <row r="431" spans="1:13" x14ac:dyDescent="0.25">
      <c r="A431" s="101" t="s">
        <v>1676</v>
      </c>
      <c r="B431" s="102" t="s">
        <v>1677</v>
      </c>
      <c r="C431" s="80"/>
      <c r="D431" s="103" t="s">
        <v>1678</v>
      </c>
      <c r="E431" s="24"/>
      <c r="F431" s="104" t="s">
        <v>1679</v>
      </c>
      <c r="G431" s="105">
        <v>3770</v>
      </c>
      <c r="H431" s="80" t="s">
        <v>3824</v>
      </c>
      <c r="I431" s="80"/>
      <c r="J431" s="106">
        <v>20</v>
      </c>
      <c r="K431" s="107">
        <v>43544</v>
      </c>
      <c r="L431" s="80" t="s">
        <v>1394</v>
      </c>
      <c r="M431" s="80">
        <v>2019</v>
      </c>
    </row>
    <row r="432" spans="1:13" x14ac:dyDescent="0.25">
      <c r="A432" s="94" t="s">
        <v>1680</v>
      </c>
      <c r="B432" s="95" t="s">
        <v>1681</v>
      </c>
      <c r="C432" s="79"/>
      <c r="D432" s="96" t="s">
        <v>1682</v>
      </c>
      <c r="E432" s="13"/>
      <c r="F432" s="97" t="s">
        <v>1683</v>
      </c>
      <c r="G432" s="98">
        <v>4170</v>
      </c>
      <c r="H432" s="79" t="s">
        <v>3824</v>
      </c>
      <c r="I432" s="79"/>
      <c r="J432" s="99">
        <v>30</v>
      </c>
      <c r="K432" s="100">
        <v>43543</v>
      </c>
      <c r="L432" s="79" t="s">
        <v>1394</v>
      </c>
      <c r="M432" s="79">
        <v>2019</v>
      </c>
    </row>
    <row r="433" spans="1:13" x14ac:dyDescent="0.25">
      <c r="A433" s="101" t="s">
        <v>1684</v>
      </c>
      <c r="B433" s="24" t="s">
        <v>1685</v>
      </c>
      <c r="C433" s="80"/>
      <c r="D433" s="80" t="s">
        <v>1686</v>
      </c>
      <c r="E433" s="24"/>
      <c r="F433" s="80" t="s">
        <v>1687</v>
      </c>
      <c r="G433" s="105">
        <v>4500</v>
      </c>
      <c r="H433" s="80" t="s">
        <v>100</v>
      </c>
      <c r="I433" s="80"/>
      <c r="J433" s="106">
        <v>50</v>
      </c>
      <c r="K433" s="107">
        <v>43543</v>
      </c>
      <c r="L433" s="80" t="s">
        <v>1394</v>
      </c>
      <c r="M433" s="80">
        <v>2019</v>
      </c>
    </row>
    <row r="434" spans="1:13" x14ac:dyDescent="0.25">
      <c r="A434" s="94" t="s">
        <v>1688</v>
      </c>
      <c r="B434" s="95" t="s">
        <v>1689</v>
      </c>
      <c r="C434" s="79"/>
      <c r="D434" s="96" t="s">
        <v>1690</v>
      </c>
      <c r="E434" s="13"/>
      <c r="F434" s="97" t="s">
        <v>1691</v>
      </c>
      <c r="G434" s="98">
        <v>4160</v>
      </c>
      <c r="H434" s="79" t="s">
        <v>3824</v>
      </c>
      <c r="I434" s="79"/>
      <c r="J434" s="99">
        <v>30</v>
      </c>
      <c r="K434" s="100">
        <v>43543</v>
      </c>
      <c r="L434" s="79" t="s">
        <v>1394</v>
      </c>
      <c r="M434" s="79">
        <v>2019</v>
      </c>
    </row>
    <row r="435" spans="1:13" x14ac:dyDescent="0.25">
      <c r="A435" s="101" t="s">
        <v>1692</v>
      </c>
      <c r="B435" s="102" t="s">
        <v>1693</v>
      </c>
      <c r="C435" s="80"/>
      <c r="D435" s="103" t="s">
        <v>1694</v>
      </c>
      <c r="E435" s="24"/>
      <c r="F435" s="104" t="s">
        <v>1695</v>
      </c>
      <c r="G435" s="105">
        <v>3870</v>
      </c>
      <c r="H435" s="80" t="s">
        <v>3824</v>
      </c>
      <c r="I435" s="80"/>
      <c r="J435" s="106">
        <v>30</v>
      </c>
      <c r="K435" s="107">
        <v>43543</v>
      </c>
      <c r="L435" s="80" t="s">
        <v>1394</v>
      </c>
      <c r="M435" s="80">
        <v>2019</v>
      </c>
    </row>
    <row r="436" spans="1:13" x14ac:dyDescent="0.25">
      <c r="A436" s="94" t="s">
        <v>1696</v>
      </c>
      <c r="B436" s="95" t="s">
        <v>1697</v>
      </c>
      <c r="C436" s="79"/>
      <c r="D436" s="96" t="s">
        <v>1698</v>
      </c>
      <c r="E436" s="13"/>
      <c r="F436" s="97" t="s">
        <v>1699</v>
      </c>
      <c r="G436" s="98">
        <v>4170</v>
      </c>
      <c r="H436" s="79" t="s">
        <v>3824</v>
      </c>
      <c r="I436" s="79"/>
      <c r="J436" s="99">
        <v>30</v>
      </c>
      <c r="K436" s="100">
        <v>43542</v>
      </c>
      <c r="L436" s="79" t="s">
        <v>1394</v>
      </c>
      <c r="M436" s="79">
        <v>2019</v>
      </c>
    </row>
    <row r="437" spans="1:13" x14ac:dyDescent="0.25">
      <c r="A437" s="101" t="s">
        <v>1700</v>
      </c>
      <c r="B437" s="102" t="s">
        <v>1701</v>
      </c>
      <c r="C437" s="80"/>
      <c r="D437" s="103" t="s">
        <v>1702</v>
      </c>
      <c r="E437" s="24"/>
      <c r="F437" s="104" t="s">
        <v>1703</v>
      </c>
      <c r="G437" s="105">
        <v>4070</v>
      </c>
      <c r="H437" s="80" t="s">
        <v>3824</v>
      </c>
      <c r="I437" s="80"/>
      <c r="J437" s="106">
        <v>30</v>
      </c>
      <c r="K437" s="107">
        <v>43542</v>
      </c>
      <c r="L437" s="80" t="s">
        <v>1394</v>
      </c>
      <c r="M437" s="80">
        <v>2019</v>
      </c>
    </row>
    <row r="438" spans="1:13" x14ac:dyDescent="0.25">
      <c r="A438" s="94" t="s">
        <v>1704</v>
      </c>
      <c r="B438" s="95" t="s">
        <v>1705</v>
      </c>
      <c r="C438" s="79"/>
      <c r="D438" s="96" t="s">
        <v>1706</v>
      </c>
      <c r="E438" s="13"/>
      <c r="F438" s="97" t="s">
        <v>1707</v>
      </c>
      <c r="G438" s="98">
        <v>4170</v>
      </c>
      <c r="H438" s="79" t="s">
        <v>3824</v>
      </c>
      <c r="I438" s="79"/>
      <c r="J438" s="99">
        <v>30</v>
      </c>
      <c r="K438" s="100">
        <v>43542</v>
      </c>
      <c r="L438" s="79" t="s">
        <v>1394</v>
      </c>
      <c r="M438" s="79">
        <v>2019</v>
      </c>
    </row>
    <row r="439" spans="1:13" x14ac:dyDescent="0.25">
      <c r="A439" s="101" t="s">
        <v>1708</v>
      </c>
      <c r="B439" s="102" t="s">
        <v>1709</v>
      </c>
      <c r="C439" s="80"/>
      <c r="D439" s="103" t="s">
        <v>1710</v>
      </c>
      <c r="E439" s="24"/>
      <c r="F439" s="104" t="s">
        <v>1711</v>
      </c>
      <c r="G439" s="105">
        <v>3920</v>
      </c>
      <c r="H439" s="80" t="s">
        <v>3824</v>
      </c>
      <c r="I439" s="80"/>
      <c r="J439" s="106">
        <v>30</v>
      </c>
      <c r="K439" s="107">
        <v>43542</v>
      </c>
      <c r="L439" s="80" t="s">
        <v>1394</v>
      </c>
      <c r="M439" s="80">
        <v>2019</v>
      </c>
    </row>
    <row r="440" spans="1:13" x14ac:dyDescent="0.25">
      <c r="A440" s="94" t="s">
        <v>1712</v>
      </c>
      <c r="B440" s="95" t="s">
        <v>1713</v>
      </c>
      <c r="C440" s="79"/>
      <c r="D440" s="96" t="s">
        <v>1714</v>
      </c>
      <c r="E440" s="13"/>
      <c r="F440" s="97" t="s">
        <v>1715</v>
      </c>
      <c r="G440" s="98">
        <v>3870</v>
      </c>
      <c r="H440" s="79" t="s">
        <v>3824</v>
      </c>
      <c r="I440" s="79"/>
      <c r="J440" s="99">
        <v>30</v>
      </c>
      <c r="K440" s="100">
        <v>43540</v>
      </c>
      <c r="L440" s="79" t="s">
        <v>1394</v>
      </c>
      <c r="M440" s="79">
        <v>2019</v>
      </c>
    </row>
    <row r="441" spans="1:13" x14ac:dyDescent="0.25">
      <c r="A441" s="101" t="s">
        <v>1716</v>
      </c>
      <c r="B441" s="102" t="s">
        <v>1717</v>
      </c>
      <c r="C441" s="80"/>
      <c r="D441" s="103" t="s">
        <v>1718</v>
      </c>
      <c r="E441" s="24"/>
      <c r="F441" s="104" t="s">
        <v>1719</v>
      </c>
      <c r="G441" s="105">
        <v>4170</v>
      </c>
      <c r="H441" s="80" t="s">
        <v>3824</v>
      </c>
      <c r="I441" s="80"/>
      <c r="J441" s="106">
        <v>30</v>
      </c>
      <c r="K441" s="107">
        <v>43540</v>
      </c>
      <c r="L441" s="80" t="s">
        <v>1394</v>
      </c>
      <c r="M441" s="80">
        <v>2019</v>
      </c>
    </row>
    <row r="442" spans="1:13" x14ac:dyDescent="0.25">
      <c r="A442" s="94" t="s">
        <v>1720</v>
      </c>
      <c r="B442" s="13" t="s">
        <v>1721</v>
      </c>
      <c r="C442" s="79"/>
      <c r="D442" s="79" t="s">
        <v>1722</v>
      </c>
      <c r="E442" s="13"/>
      <c r="F442" s="79" t="s">
        <v>1723</v>
      </c>
      <c r="G442" s="98">
        <v>4400</v>
      </c>
      <c r="H442" s="79" t="s">
        <v>22</v>
      </c>
      <c r="I442" s="79"/>
      <c r="J442" s="99">
        <v>45</v>
      </c>
      <c r="K442" s="100">
        <v>43540</v>
      </c>
      <c r="L442" s="79" t="s">
        <v>1394</v>
      </c>
      <c r="M442" s="79">
        <v>2019</v>
      </c>
    </row>
    <row r="443" spans="1:13" x14ac:dyDescent="0.25">
      <c r="A443" s="101" t="s">
        <v>1724</v>
      </c>
      <c r="B443" s="24" t="s">
        <v>1725</v>
      </c>
      <c r="C443" s="80"/>
      <c r="D443" s="80" t="s">
        <v>1726</v>
      </c>
      <c r="E443" s="24"/>
      <c r="F443" s="80" t="s">
        <v>1727</v>
      </c>
      <c r="G443" s="105">
        <v>4400</v>
      </c>
      <c r="H443" s="80" t="s">
        <v>22</v>
      </c>
      <c r="I443" s="80"/>
      <c r="J443" s="106">
        <v>45</v>
      </c>
      <c r="K443" s="107">
        <v>43540</v>
      </c>
      <c r="L443" s="80" t="s">
        <v>1394</v>
      </c>
      <c r="M443" s="80">
        <v>2019</v>
      </c>
    </row>
    <row r="444" spans="1:13" x14ac:dyDescent="0.25">
      <c r="A444" s="94" t="s">
        <v>1728</v>
      </c>
      <c r="B444" s="13" t="s">
        <v>1729</v>
      </c>
      <c r="C444" s="79"/>
      <c r="D444" s="79" t="s">
        <v>1730</v>
      </c>
      <c r="E444" s="13"/>
      <c r="F444" s="79" t="s">
        <v>1731</v>
      </c>
      <c r="G444" s="98">
        <v>4300</v>
      </c>
      <c r="H444" s="79" t="s">
        <v>22</v>
      </c>
      <c r="I444" s="79"/>
      <c r="J444" s="99">
        <v>45</v>
      </c>
      <c r="K444" s="100">
        <v>43540</v>
      </c>
      <c r="L444" s="79" t="s">
        <v>1394</v>
      </c>
      <c r="M444" s="79">
        <v>2019</v>
      </c>
    </row>
    <row r="445" spans="1:13" x14ac:dyDescent="0.25">
      <c r="A445" s="101" t="s">
        <v>1732</v>
      </c>
      <c r="B445" s="102" t="s">
        <v>1733</v>
      </c>
      <c r="C445" s="80"/>
      <c r="D445" s="103" t="s">
        <v>1734</v>
      </c>
      <c r="E445" s="24"/>
      <c r="F445" s="104" t="s">
        <v>1735</v>
      </c>
      <c r="G445" s="105">
        <v>4280</v>
      </c>
      <c r="H445" s="80" t="s">
        <v>3824</v>
      </c>
      <c r="I445" s="80"/>
      <c r="J445" s="106">
        <v>30</v>
      </c>
      <c r="K445" s="107">
        <v>43540</v>
      </c>
      <c r="L445" s="80" t="s">
        <v>1394</v>
      </c>
      <c r="M445" s="80">
        <v>2019</v>
      </c>
    </row>
    <row r="446" spans="1:13" x14ac:dyDescent="0.25">
      <c r="A446" s="94" t="s">
        <v>1736</v>
      </c>
      <c r="B446" s="13" t="s">
        <v>1737</v>
      </c>
      <c r="C446" s="79"/>
      <c r="D446" s="79" t="s">
        <v>1738</v>
      </c>
      <c r="E446" s="13"/>
      <c r="F446" s="79" t="s">
        <v>1739</v>
      </c>
      <c r="G446" s="98">
        <v>4300</v>
      </c>
      <c r="H446" s="79" t="s">
        <v>22</v>
      </c>
      <c r="I446" s="79"/>
      <c r="J446" s="99">
        <v>45</v>
      </c>
      <c r="K446" s="100">
        <v>43540</v>
      </c>
      <c r="L446" s="79" t="s">
        <v>1394</v>
      </c>
      <c r="M446" s="79">
        <v>2019</v>
      </c>
    </row>
    <row r="447" spans="1:13" x14ac:dyDescent="0.25">
      <c r="A447" s="101" t="s">
        <v>1740</v>
      </c>
      <c r="B447" s="24" t="s">
        <v>1741</v>
      </c>
      <c r="C447" s="80"/>
      <c r="D447" s="80" t="s">
        <v>1742</v>
      </c>
      <c r="E447" s="24"/>
      <c r="F447" s="80" t="s">
        <v>1743</v>
      </c>
      <c r="G447" s="105">
        <v>4600</v>
      </c>
      <c r="H447" s="80" t="s">
        <v>100</v>
      </c>
      <c r="I447" s="80"/>
      <c r="J447" s="106">
        <v>0</v>
      </c>
      <c r="K447" s="107">
        <v>43540</v>
      </c>
      <c r="L447" s="80" t="s">
        <v>1394</v>
      </c>
      <c r="M447" s="80">
        <v>2019</v>
      </c>
    </row>
    <row r="448" spans="1:13" x14ac:dyDescent="0.25">
      <c r="A448" s="94" t="s">
        <v>1744</v>
      </c>
      <c r="B448" s="95" t="s">
        <v>1745</v>
      </c>
      <c r="C448" s="79"/>
      <c r="D448" s="96" t="s">
        <v>1746</v>
      </c>
      <c r="E448" s="13"/>
      <c r="F448" s="97" t="s">
        <v>1747</v>
      </c>
      <c r="G448" s="98">
        <v>4070</v>
      </c>
      <c r="H448" s="79" t="s">
        <v>3824</v>
      </c>
      <c r="I448" s="79"/>
      <c r="J448" s="99">
        <v>30</v>
      </c>
      <c r="K448" s="100">
        <v>43540</v>
      </c>
      <c r="L448" s="79" t="s">
        <v>1394</v>
      </c>
      <c r="M448" s="79">
        <v>2019</v>
      </c>
    </row>
    <row r="449" spans="1:13" x14ac:dyDescent="0.25">
      <c r="A449" s="101" t="s">
        <v>1748</v>
      </c>
      <c r="B449" s="24" t="s">
        <v>1749</v>
      </c>
      <c r="C449" s="80"/>
      <c r="D449" s="80" t="s">
        <v>1750</v>
      </c>
      <c r="E449" s="24"/>
      <c r="F449" s="80" t="s">
        <v>1751</v>
      </c>
      <c r="G449" s="105">
        <v>4450</v>
      </c>
      <c r="H449" s="80" t="s">
        <v>22</v>
      </c>
      <c r="I449" s="80"/>
      <c r="J449" s="106">
        <v>45</v>
      </c>
      <c r="K449" s="107">
        <v>43540</v>
      </c>
      <c r="L449" s="80" t="s">
        <v>1394</v>
      </c>
      <c r="M449" s="80">
        <v>2019</v>
      </c>
    </row>
    <row r="450" spans="1:13" x14ac:dyDescent="0.25">
      <c r="A450" s="94" t="s">
        <v>1752</v>
      </c>
      <c r="B450" s="95" t="s">
        <v>1753</v>
      </c>
      <c r="C450" s="79"/>
      <c r="D450" s="96" t="s">
        <v>1754</v>
      </c>
      <c r="E450" s="13"/>
      <c r="F450" s="97" t="s">
        <v>1755</v>
      </c>
      <c r="G450" s="98">
        <v>4170</v>
      </c>
      <c r="H450" s="79" t="s">
        <v>3824</v>
      </c>
      <c r="I450" s="79"/>
      <c r="J450" s="99">
        <v>30</v>
      </c>
      <c r="K450" s="100">
        <v>43539</v>
      </c>
      <c r="L450" s="79" t="s">
        <v>1394</v>
      </c>
      <c r="M450" s="79">
        <v>2019</v>
      </c>
    </row>
    <row r="451" spans="1:13" x14ac:dyDescent="0.25">
      <c r="A451" s="101" t="s">
        <v>1756</v>
      </c>
      <c r="B451" s="102" t="s">
        <v>1757</v>
      </c>
      <c r="C451" s="80"/>
      <c r="D451" s="103" t="s">
        <v>1758</v>
      </c>
      <c r="E451" s="24"/>
      <c r="F451" s="104" t="s">
        <v>1759</v>
      </c>
      <c r="G451" s="105">
        <v>4170</v>
      </c>
      <c r="H451" s="80" t="s">
        <v>3824</v>
      </c>
      <c r="I451" s="80"/>
      <c r="J451" s="106">
        <v>30</v>
      </c>
      <c r="K451" s="107">
        <v>43539</v>
      </c>
      <c r="L451" s="80" t="s">
        <v>1394</v>
      </c>
      <c r="M451" s="80">
        <v>2019</v>
      </c>
    </row>
    <row r="452" spans="1:13" x14ac:dyDescent="0.25">
      <c r="A452" s="94" t="s">
        <v>1760</v>
      </c>
      <c r="B452" s="95" t="s">
        <v>1761</v>
      </c>
      <c r="C452" s="79"/>
      <c r="D452" s="96" t="s">
        <v>1762</v>
      </c>
      <c r="E452" s="13"/>
      <c r="F452" s="97" t="s">
        <v>1763</v>
      </c>
      <c r="G452" s="98">
        <v>4170</v>
      </c>
      <c r="H452" s="79" t="s">
        <v>3824</v>
      </c>
      <c r="I452" s="79"/>
      <c r="J452" s="99">
        <v>30</v>
      </c>
      <c r="K452" s="100">
        <v>43539</v>
      </c>
      <c r="L452" s="79" t="s">
        <v>1394</v>
      </c>
      <c r="M452" s="79">
        <v>2019</v>
      </c>
    </row>
    <row r="453" spans="1:13" x14ac:dyDescent="0.25">
      <c r="A453" s="101" t="s">
        <v>1764</v>
      </c>
      <c r="B453" s="102" t="s">
        <v>1765</v>
      </c>
      <c r="C453" s="80"/>
      <c r="D453" s="103" t="s">
        <v>1766</v>
      </c>
      <c r="E453" s="24"/>
      <c r="F453" s="104" t="s">
        <v>1767</v>
      </c>
      <c r="G453" s="105">
        <v>3770</v>
      </c>
      <c r="H453" s="80" t="s">
        <v>3824</v>
      </c>
      <c r="I453" s="80"/>
      <c r="J453" s="106">
        <v>20</v>
      </c>
      <c r="K453" s="107">
        <v>43539</v>
      </c>
      <c r="L453" s="80" t="s">
        <v>1394</v>
      </c>
      <c r="M453" s="80">
        <v>2019</v>
      </c>
    </row>
    <row r="454" spans="1:13" x14ac:dyDescent="0.25">
      <c r="A454" s="94" t="s">
        <v>1768</v>
      </c>
      <c r="B454" s="95" t="s">
        <v>1769</v>
      </c>
      <c r="C454" s="79"/>
      <c r="D454" s="96" t="s">
        <v>1770</v>
      </c>
      <c r="E454" s="13"/>
      <c r="F454" s="97" t="s">
        <v>1771</v>
      </c>
      <c r="G454" s="98">
        <v>3770</v>
      </c>
      <c r="H454" s="79" t="s">
        <v>3824</v>
      </c>
      <c r="I454" s="79"/>
      <c r="J454" s="99">
        <v>20</v>
      </c>
      <c r="K454" s="100">
        <v>43539</v>
      </c>
      <c r="L454" s="79" t="s">
        <v>1394</v>
      </c>
      <c r="M454" s="79">
        <v>2019</v>
      </c>
    </row>
    <row r="455" spans="1:13" x14ac:dyDescent="0.25">
      <c r="A455" s="101" t="s">
        <v>1772</v>
      </c>
      <c r="B455" s="24" t="s">
        <v>1773</v>
      </c>
      <c r="C455" s="80"/>
      <c r="D455" s="80" t="s">
        <v>1774</v>
      </c>
      <c r="E455" s="24"/>
      <c r="F455" s="80" t="s">
        <v>1775</v>
      </c>
      <c r="G455" s="105">
        <v>4400</v>
      </c>
      <c r="H455" s="80" t="s">
        <v>22</v>
      </c>
      <c r="I455" s="80"/>
      <c r="J455" s="106">
        <v>45</v>
      </c>
      <c r="K455" s="107">
        <v>43539</v>
      </c>
      <c r="L455" s="80" t="s">
        <v>1394</v>
      </c>
      <c r="M455" s="80">
        <v>2019</v>
      </c>
    </row>
    <row r="456" spans="1:13" x14ac:dyDescent="0.25">
      <c r="A456" s="94" t="s">
        <v>1776</v>
      </c>
      <c r="B456" s="95" t="s">
        <v>1777</v>
      </c>
      <c r="C456" s="79"/>
      <c r="D456" s="96" t="s">
        <v>1778</v>
      </c>
      <c r="E456" s="13"/>
      <c r="F456" s="97" t="s">
        <v>1779</v>
      </c>
      <c r="G456" s="98">
        <v>4270</v>
      </c>
      <c r="H456" s="79" t="s">
        <v>3824</v>
      </c>
      <c r="I456" s="79"/>
      <c r="J456" s="99">
        <v>30</v>
      </c>
      <c r="K456" s="100">
        <v>43539</v>
      </c>
      <c r="L456" s="79" t="s">
        <v>1394</v>
      </c>
      <c r="M456" s="79">
        <v>2019</v>
      </c>
    </row>
    <row r="457" spans="1:13" x14ac:dyDescent="0.25">
      <c r="A457" s="101" t="s">
        <v>1780</v>
      </c>
      <c r="B457" s="102" t="s">
        <v>1781</v>
      </c>
      <c r="C457" s="80"/>
      <c r="D457" s="103" t="s">
        <v>1782</v>
      </c>
      <c r="E457" s="24"/>
      <c r="F457" s="104" t="s">
        <v>1783</v>
      </c>
      <c r="G457" s="105">
        <v>4170</v>
      </c>
      <c r="H457" s="80" t="s">
        <v>3824</v>
      </c>
      <c r="I457" s="80"/>
      <c r="J457" s="106">
        <v>30</v>
      </c>
      <c r="K457" s="107">
        <v>43539</v>
      </c>
      <c r="L457" s="80" t="s">
        <v>1394</v>
      </c>
      <c r="M457" s="80">
        <v>2019</v>
      </c>
    </row>
    <row r="458" spans="1:13" x14ac:dyDescent="0.25">
      <c r="A458" s="94" t="s">
        <v>1784</v>
      </c>
      <c r="B458" s="13" t="s">
        <v>1785</v>
      </c>
      <c r="C458" s="79"/>
      <c r="D458" s="79" t="s">
        <v>1786</v>
      </c>
      <c r="E458" s="13"/>
      <c r="F458" s="79" t="s">
        <v>1787</v>
      </c>
      <c r="G458" s="98">
        <v>4100</v>
      </c>
      <c r="H458" s="79" t="s">
        <v>22</v>
      </c>
      <c r="I458" s="79"/>
      <c r="J458" s="99">
        <v>35</v>
      </c>
      <c r="K458" s="100">
        <v>43539</v>
      </c>
      <c r="L458" s="79" t="s">
        <v>1394</v>
      </c>
      <c r="M458" s="79">
        <v>2019</v>
      </c>
    </row>
    <row r="459" spans="1:13" x14ac:dyDescent="0.25">
      <c r="A459" s="101" t="s">
        <v>1788</v>
      </c>
      <c r="B459" s="24" t="s">
        <v>1789</v>
      </c>
      <c r="C459" s="80"/>
      <c r="D459" s="80" t="s">
        <v>1790</v>
      </c>
      <c r="E459" s="24"/>
      <c r="F459" s="80" t="s">
        <v>1791</v>
      </c>
      <c r="G459" s="105">
        <v>4600</v>
      </c>
      <c r="H459" s="80" t="s">
        <v>22</v>
      </c>
      <c r="I459" s="80"/>
      <c r="J459" s="106">
        <v>45</v>
      </c>
      <c r="K459" s="107">
        <v>43538</v>
      </c>
      <c r="L459" s="80" t="s">
        <v>1394</v>
      </c>
      <c r="M459" s="80">
        <v>2019</v>
      </c>
    </row>
    <row r="460" spans="1:13" x14ac:dyDescent="0.25">
      <c r="A460" s="94" t="s">
        <v>1792</v>
      </c>
      <c r="B460" s="13" t="s">
        <v>1793</v>
      </c>
      <c r="C460" s="79"/>
      <c r="D460" s="79" t="s">
        <v>1794</v>
      </c>
      <c r="E460" s="13"/>
      <c r="F460" s="79" t="s">
        <v>1795</v>
      </c>
      <c r="G460" s="98">
        <v>4550</v>
      </c>
      <c r="H460" s="79" t="s">
        <v>22</v>
      </c>
      <c r="I460" s="79"/>
      <c r="J460" s="99">
        <v>45</v>
      </c>
      <c r="K460" s="100">
        <v>43538</v>
      </c>
      <c r="L460" s="79" t="s">
        <v>1394</v>
      </c>
      <c r="M460" s="79">
        <v>2019</v>
      </c>
    </row>
    <row r="461" spans="1:13" x14ac:dyDescent="0.25">
      <c r="A461" s="101" t="s">
        <v>1796</v>
      </c>
      <c r="B461" s="102" t="s">
        <v>1797</v>
      </c>
      <c r="C461" s="80"/>
      <c r="D461" s="103" t="s">
        <v>1798</v>
      </c>
      <c r="E461" s="24"/>
      <c r="F461" s="104" t="s">
        <v>1799</v>
      </c>
      <c r="G461" s="105">
        <v>3870</v>
      </c>
      <c r="H461" s="80" t="s">
        <v>3824</v>
      </c>
      <c r="I461" s="80"/>
      <c r="J461" s="106">
        <v>30</v>
      </c>
      <c r="K461" s="107">
        <v>43538</v>
      </c>
      <c r="L461" s="80" t="s">
        <v>1394</v>
      </c>
      <c r="M461" s="80">
        <v>2019</v>
      </c>
    </row>
    <row r="462" spans="1:13" x14ac:dyDescent="0.25">
      <c r="A462" s="94" t="s">
        <v>1800</v>
      </c>
      <c r="B462" s="95" t="s">
        <v>1801</v>
      </c>
      <c r="C462" s="79"/>
      <c r="D462" s="96" t="s">
        <v>1802</v>
      </c>
      <c r="E462" s="13"/>
      <c r="F462" s="97" t="s">
        <v>1803</v>
      </c>
      <c r="G462" s="98">
        <v>3770</v>
      </c>
      <c r="H462" s="79" t="s">
        <v>3824</v>
      </c>
      <c r="I462" s="79"/>
      <c r="J462" s="99">
        <v>20</v>
      </c>
      <c r="K462" s="100">
        <v>43537</v>
      </c>
      <c r="L462" s="79" t="s">
        <v>1394</v>
      </c>
      <c r="M462" s="79">
        <v>2019</v>
      </c>
    </row>
    <row r="463" spans="1:13" x14ac:dyDescent="0.25">
      <c r="A463" s="101" t="s">
        <v>1804</v>
      </c>
      <c r="B463" s="102" t="s">
        <v>1805</v>
      </c>
      <c r="C463" s="80"/>
      <c r="D463" s="103" t="s">
        <v>1806</v>
      </c>
      <c r="E463" s="24"/>
      <c r="F463" s="104" t="s">
        <v>1807</v>
      </c>
      <c r="G463" s="105">
        <v>4170</v>
      </c>
      <c r="H463" s="80" t="s">
        <v>3824</v>
      </c>
      <c r="I463" s="80"/>
      <c r="J463" s="106">
        <v>30</v>
      </c>
      <c r="K463" s="107">
        <v>43537</v>
      </c>
      <c r="L463" s="80" t="s">
        <v>1394</v>
      </c>
      <c r="M463" s="80">
        <v>2019</v>
      </c>
    </row>
    <row r="464" spans="1:13" x14ac:dyDescent="0.25">
      <c r="A464" s="94" t="s">
        <v>1808</v>
      </c>
      <c r="B464" s="95" t="s">
        <v>1809</v>
      </c>
      <c r="C464" s="79"/>
      <c r="D464" s="96" t="s">
        <v>1810</v>
      </c>
      <c r="E464" s="13"/>
      <c r="F464" s="97" t="s">
        <v>1811</v>
      </c>
      <c r="G464" s="98">
        <v>4070</v>
      </c>
      <c r="H464" s="79" t="s">
        <v>3824</v>
      </c>
      <c r="I464" s="79"/>
      <c r="J464" s="99">
        <v>30</v>
      </c>
      <c r="K464" s="100">
        <v>43537</v>
      </c>
      <c r="L464" s="79" t="s">
        <v>1394</v>
      </c>
      <c r="M464" s="79">
        <v>2019</v>
      </c>
    </row>
    <row r="465" spans="1:13" x14ac:dyDescent="0.25">
      <c r="A465" s="101" t="s">
        <v>1812</v>
      </c>
      <c r="B465" s="24" t="s">
        <v>1813</v>
      </c>
      <c r="C465" s="80"/>
      <c r="D465" s="80" t="s">
        <v>1814</v>
      </c>
      <c r="E465" s="24"/>
      <c r="F465" s="80" t="s">
        <v>1815</v>
      </c>
      <c r="G465" s="105">
        <v>4750</v>
      </c>
      <c r="H465" s="80" t="s">
        <v>100</v>
      </c>
      <c r="I465" s="80"/>
      <c r="J465" s="106">
        <v>50</v>
      </c>
      <c r="K465" s="107">
        <v>43537</v>
      </c>
      <c r="L465" s="80" t="s">
        <v>1394</v>
      </c>
      <c r="M465" s="80">
        <v>2019</v>
      </c>
    </row>
    <row r="466" spans="1:13" x14ac:dyDescent="0.25">
      <c r="A466" s="94" t="s">
        <v>1816</v>
      </c>
      <c r="B466" s="13" t="s">
        <v>1817</v>
      </c>
      <c r="C466" s="79"/>
      <c r="D466" s="79" t="s">
        <v>1818</v>
      </c>
      <c r="E466" s="13"/>
      <c r="F466" s="79" t="s">
        <v>1819</v>
      </c>
      <c r="G466" s="98">
        <v>4500</v>
      </c>
      <c r="H466" s="79" t="s">
        <v>100</v>
      </c>
      <c r="I466" s="79"/>
      <c r="J466" s="99">
        <v>50</v>
      </c>
      <c r="K466" s="100">
        <v>43537</v>
      </c>
      <c r="L466" s="79" t="s">
        <v>1394</v>
      </c>
      <c r="M466" s="79">
        <v>2019</v>
      </c>
    </row>
    <row r="467" spans="1:13" x14ac:dyDescent="0.25">
      <c r="A467" s="101" t="s">
        <v>1820</v>
      </c>
      <c r="B467" s="102" t="s">
        <v>1821</v>
      </c>
      <c r="C467" s="80"/>
      <c r="D467" s="103" t="s">
        <v>1822</v>
      </c>
      <c r="E467" s="24"/>
      <c r="F467" s="104" t="s">
        <v>1823</v>
      </c>
      <c r="G467" s="105">
        <v>4170</v>
      </c>
      <c r="H467" s="80" t="s">
        <v>3824</v>
      </c>
      <c r="I467" s="80"/>
      <c r="J467" s="106">
        <v>30</v>
      </c>
      <c r="K467" s="107">
        <v>43537</v>
      </c>
      <c r="L467" s="80" t="s">
        <v>1394</v>
      </c>
      <c r="M467" s="80">
        <v>2019</v>
      </c>
    </row>
    <row r="468" spans="1:13" x14ac:dyDescent="0.25">
      <c r="A468" s="94" t="s">
        <v>1824</v>
      </c>
      <c r="B468" s="95" t="s">
        <v>1825</v>
      </c>
      <c r="C468" s="79"/>
      <c r="D468" s="96" t="s">
        <v>1826</v>
      </c>
      <c r="E468" s="13"/>
      <c r="F468" s="97" t="s">
        <v>1827</v>
      </c>
      <c r="G468" s="98">
        <v>4170</v>
      </c>
      <c r="H468" s="79" t="s">
        <v>3824</v>
      </c>
      <c r="I468" s="79"/>
      <c r="J468" s="99">
        <v>30</v>
      </c>
      <c r="K468" s="100">
        <v>43537</v>
      </c>
      <c r="L468" s="79" t="s">
        <v>1394</v>
      </c>
      <c r="M468" s="79">
        <v>2019</v>
      </c>
    </row>
    <row r="469" spans="1:13" x14ac:dyDescent="0.25">
      <c r="A469" s="101" t="s">
        <v>1828</v>
      </c>
      <c r="B469" s="102" t="s">
        <v>1829</v>
      </c>
      <c r="C469" s="80"/>
      <c r="D469" s="103" t="s">
        <v>1830</v>
      </c>
      <c r="E469" s="24"/>
      <c r="F469" s="104" t="s">
        <v>1831</v>
      </c>
      <c r="G469" s="105">
        <v>4170</v>
      </c>
      <c r="H469" s="80" t="s">
        <v>3824</v>
      </c>
      <c r="I469" s="80"/>
      <c r="J469" s="106">
        <v>30</v>
      </c>
      <c r="K469" s="107">
        <v>43537</v>
      </c>
      <c r="L469" s="80" t="s">
        <v>1394</v>
      </c>
      <c r="M469" s="80">
        <v>2019</v>
      </c>
    </row>
    <row r="470" spans="1:13" x14ac:dyDescent="0.25">
      <c r="A470" s="94" t="s">
        <v>1832</v>
      </c>
      <c r="B470" s="13" t="s">
        <v>1833</v>
      </c>
      <c r="C470" s="79"/>
      <c r="D470" s="79" t="s">
        <v>1834</v>
      </c>
      <c r="E470" s="13"/>
      <c r="F470" s="79" t="s">
        <v>1835</v>
      </c>
      <c r="G470" s="98">
        <v>4450</v>
      </c>
      <c r="H470" s="79" t="s">
        <v>22</v>
      </c>
      <c r="I470" s="79"/>
      <c r="J470" s="99">
        <v>45</v>
      </c>
      <c r="K470" s="100">
        <v>43536</v>
      </c>
      <c r="L470" s="79" t="s">
        <v>1394</v>
      </c>
      <c r="M470" s="79">
        <v>2019</v>
      </c>
    </row>
    <row r="471" spans="1:13" x14ac:dyDescent="0.25">
      <c r="A471" s="101" t="s">
        <v>1836</v>
      </c>
      <c r="B471" s="24" t="s">
        <v>1837</v>
      </c>
      <c r="C471" s="80"/>
      <c r="D471" s="80" t="s">
        <v>1838</v>
      </c>
      <c r="E471" s="24"/>
      <c r="F471" s="80" t="s">
        <v>1839</v>
      </c>
      <c r="G471" s="105">
        <v>4400</v>
      </c>
      <c r="H471" s="80" t="s">
        <v>22</v>
      </c>
      <c r="I471" s="80"/>
      <c r="J471" s="106">
        <v>45</v>
      </c>
      <c r="K471" s="107">
        <v>43536</v>
      </c>
      <c r="L471" s="80" t="s">
        <v>1394</v>
      </c>
      <c r="M471" s="80">
        <v>2019</v>
      </c>
    </row>
    <row r="472" spans="1:13" x14ac:dyDescent="0.25">
      <c r="A472" s="94" t="s">
        <v>1840</v>
      </c>
      <c r="B472" s="95" t="s">
        <v>1841</v>
      </c>
      <c r="C472" s="79"/>
      <c r="D472" s="96" t="s">
        <v>1842</v>
      </c>
      <c r="E472" s="13"/>
      <c r="F472" s="97" t="s">
        <v>1843</v>
      </c>
      <c r="G472" s="98">
        <v>4170</v>
      </c>
      <c r="H472" s="79" t="s">
        <v>3824</v>
      </c>
      <c r="I472" s="79"/>
      <c r="J472" s="99">
        <v>30</v>
      </c>
      <c r="K472" s="100">
        <v>43536</v>
      </c>
      <c r="L472" s="79" t="s">
        <v>1394</v>
      </c>
      <c r="M472" s="79">
        <v>2019</v>
      </c>
    </row>
    <row r="473" spans="1:13" x14ac:dyDescent="0.25">
      <c r="A473" s="101" t="s">
        <v>1844</v>
      </c>
      <c r="B473" s="24" t="s">
        <v>1845</v>
      </c>
      <c r="C473" s="80"/>
      <c r="D473" s="80" t="s">
        <v>1846</v>
      </c>
      <c r="E473" s="24"/>
      <c r="F473" s="80" t="s">
        <v>1847</v>
      </c>
      <c r="G473" s="105">
        <v>4456</v>
      </c>
      <c r="H473" s="80" t="s">
        <v>22</v>
      </c>
      <c r="I473" s="80"/>
      <c r="J473" s="106">
        <v>45</v>
      </c>
      <c r="K473" s="107">
        <v>43536</v>
      </c>
      <c r="L473" s="80" t="s">
        <v>1394</v>
      </c>
      <c r="M473" s="80">
        <v>2019</v>
      </c>
    </row>
    <row r="474" spans="1:13" x14ac:dyDescent="0.25">
      <c r="A474" s="94" t="s">
        <v>1848</v>
      </c>
      <c r="B474" s="95" t="s">
        <v>1849</v>
      </c>
      <c r="C474" s="79"/>
      <c r="D474" s="96" t="s">
        <v>1850</v>
      </c>
      <c r="E474" s="13"/>
      <c r="F474" s="97" t="s">
        <v>1851</v>
      </c>
      <c r="G474" s="98">
        <v>4170</v>
      </c>
      <c r="H474" s="79" t="s">
        <v>3824</v>
      </c>
      <c r="I474" s="79"/>
      <c r="J474" s="99">
        <v>30</v>
      </c>
      <c r="K474" s="100">
        <v>43536</v>
      </c>
      <c r="L474" s="79" t="s">
        <v>1394</v>
      </c>
      <c r="M474" s="79">
        <v>2019</v>
      </c>
    </row>
    <row r="475" spans="1:13" x14ac:dyDescent="0.25">
      <c r="A475" s="101" t="s">
        <v>1852</v>
      </c>
      <c r="B475" s="24" t="s">
        <v>1853</v>
      </c>
      <c r="C475" s="80"/>
      <c r="D475" s="80" t="s">
        <v>1854</v>
      </c>
      <c r="E475" s="24"/>
      <c r="F475" s="80" t="s">
        <v>1855</v>
      </c>
      <c r="G475" s="105">
        <v>4300</v>
      </c>
      <c r="H475" s="80" t="s">
        <v>22</v>
      </c>
      <c r="I475" s="80"/>
      <c r="J475" s="106">
        <v>45</v>
      </c>
      <c r="K475" s="107">
        <v>43536</v>
      </c>
      <c r="L475" s="80" t="s">
        <v>1394</v>
      </c>
      <c r="M475" s="80">
        <v>2019</v>
      </c>
    </row>
    <row r="476" spans="1:13" x14ac:dyDescent="0.25">
      <c r="A476" s="94" t="s">
        <v>1856</v>
      </c>
      <c r="B476" s="13" t="s">
        <v>1857</v>
      </c>
      <c r="C476" s="79"/>
      <c r="D476" s="79" t="s">
        <v>1858</v>
      </c>
      <c r="E476" s="13"/>
      <c r="F476" s="79" t="s">
        <v>1859</v>
      </c>
      <c r="G476" s="98">
        <v>4700</v>
      </c>
      <c r="H476" s="79" t="s">
        <v>100</v>
      </c>
      <c r="I476" s="79"/>
      <c r="J476" s="99">
        <v>50</v>
      </c>
      <c r="K476" s="100">
        <v>43536</v>
      </c>
      <c r="L476" s="79" t="s">
        <v>1394</v>
      </c>
      <c r="M476" s="79">
        <v>2019</v>
      </c>
    </row>
    <row r="477" spans="1:13" x14ac:dyDescent="0.25">
      <c r="A477" s="101" t="s">
        <v>1860</v>
      </c>
      <c r="B477" s="102" t="s">
        <v>1861</v>
      </c>
      <c r="C477" s="80"/>
      <c r="D477" s="103" t="s">
        <v>1862</v>
      </c>
      <c r="E477" s="24"/>
      <c r="F477" s="104" t="s">
        <v>1863</v>
      </c>
      <c r="G477" s="105">
        <v>3870</v>
      </c>
      <c r="H477" s="80" t="s">
        <v>3824</v>
      </c>
      <c r="I477" s="80"/>
      <c r="J477" s="106">
        <v>30</v>
      </c>
      <c r="K477" s="107">
        <v>43535</v>
      </c>
      <c r="L477" s="80" t="s">
        <v>1394</v>
      </c>
      <c r="M477" s="80">
        <v>2019</v>
      </c>
    </row>
    <row r="478" spans="1:13" x14ac:dyDescent="0.25">
      <c r="A478" s="94" t="s">
        <v>1864</v>
      </c>
      <c r="B478" s="95" t="s">
        <v>1865</v>
      </c>
      <c r="C478" s="79"/>
      <c r="D478" s="96" t="s">
        <v>1866</v>
      </c>
      <c r="E478" s="13"/>
      <c r="F478" s="97" t="s">
        <v>1867</v>
      </c>
      <c r="G478" s="98">
        <v>4180</v>
      </c>
      <c r="H478" s="79" t="s">
        <v>3824</v>
      </c>
      <c r="I478" s="79"/>
      <c r="J478" s="99">
        <v>30</v>
      </c>
      <c r="K478" s="100">
        <v>43535</v>
      </c>
      <c r="L478" s="79" t="s">
        <v>1394</v>
      </c>
      <c r="M478" s="79">
        <v>2019</v>
      </c>
    </row>
    <row r="479" spans="1:13" x14ac:dyDescent="0.25">
      <c r="A479" s="101" t="s">
        <v>1868</v>
      </c>
      <c r="B479" s="102" t="s">
        <v>1869</v>
      </c>
      <c r="C479" s="80"/>
      <c r="D479" s="103" t="s">
        <v>1870</v>
      </c>
      <c r="E479" s="24"/>
      <c r="F479" s="104" t="s">
        <v>1871</v>
      </c>
      <c r="G479" s="105">
        <v>4170</v>
      </c>
      <c r="H479" s="80" t="s">
        <v>3824</v>
      </c>
      <c r="I479" s="80"/>
      <c r="J479" s="106">
        <v>30</v>
      </c>
      <c r="K479" s="107">
        <v>43535</v>
      </c>
      <c r="L479" s="80" t="s">
        <v>1394</v>
      </c>
      <c r="M479" s="80">
        <v>2019</v>
      </c>
    </row>
    <row r="480" spans="1:13" x14ac:dyDescent="0.25">
      <c r="A480" s="94" t="s">
        <v>1872</v>
      </c>
      <c r="B480" s="13" t="s">
        <v>1873</v>
      </c>
      <c r="C480" s="79"/>
      <c r="D480" s="79" t="s">
        <v>1874</v>
      </c>
      <c r="E480" s="13"/>
      <c r="F480" s="79" t="s">
        <v>1875</v>
      </c>
      <c r="G480" s="98">
        <v>4500</v>
      </c>
      <c r="H480" s="79" t="s">
        <v>22</v>
      </c>
      <c r="I480" s="79"/>
      <c r="J480" s="99">
        <v>45</v>
      </c>
      <c r="K480" s="100">
        <v>43535</v>
      </c>
      <c r="L480" s="79" t="s">
        <v>1394</v>
      </c>
      <c r="M480" s="79">
        <v>2019</v>
      </c>
    </row>
    <row r="481" spans="1:13" x14ac:dyDescent="0.25">
      <c r="A481" s="101" t="s">
        <v>1876</v>
      </c>
      <c r="B481" s="102" t="s">
        <v>1877</v>
      </c>
      <c r="C481" s="80"/>
      <c r="D481" s="103" t="s">
        <v>1878</v>
      </c>
      <c r="E481" s="24"/>
      <c r="F481" s="104" t="s">
        <v>1879</v>
      </c>
      <c r="G481" s="105">
        <v>4170</v>
      </c>
      <c r="H481" s="80" t="s">
        <v>3824</v>
      </c>
      <c r="I481" s="80"/>
      <c r="J481" s="106">
        <v>30</v>
      </c>
      <c r="K481" s="107">
        <v>43535</v>
      </c>
      <c r="L481" s="80" t="s">
        <v>1394</v>
      </c>
      <c r="M481" s="80">
        <v>2019</v>
      </c>
    </row>
    <row r="482" spans="1:13" x14ac:dyDescent="0.25">
      <c r="A482" s="94" t="s">
        <v>1880</v>
      </c>
      <c r="B482" s="95" t="s">
        <v>1881</v>
      </c>
      <c r="C482" s="79"/>
      <c r="D482" s="96" t="s">
        <v>1882</v>
      </c>
      <c r="E482" s="13"/>
      <c r="F482" s="97" t="s">
        <v>1883</v>
      </c>
      <c r="G482" s="98">
        <v>3770</v>
      </c>
      <c r="H482" s="79" t="s">
        <v>3824</v>
      </c>
      <c r="I482" s="79"/>
      <c r="J482" s="99">
        <v>20</v>
      </c>
      <c r="K482" s="100">
        <v>43535</v>
      </c>
      <c r="L482" s="79" t="s">
        <v>1394</v>
      </c>
      <c r="M482" s="79">
        <v>2019</v>
      </c>
    </row>
    <row r="483" spans="1:13" x14ac:dyDescent="0.25">
      <c r="A483" s="101" t="s">
        <v>1884</v>
      </c>
      <c r="B483" s="102" t="s">
        <v>1885</v>
      </c>
      <c r="C483" s="80"/>
      <c r="D483" s="103" t="s">
        <v>1886</v>
      </c>
      <c r="E483" s="24"/>
      <c r="F483" s="104" t="s">
        <v>1887</v>
      </c>
      <c r="G483" s="105">
        <v>3870</v>
      </c>
      <c r="H483" s="80" t="s">
        <v>3824</v>
      </c>
      <c r="I483" s="80"/>
      <c r="J483" s="106">
        <v>20</v>
      </c>
      <c r="K483" s="107">
        <v>43535</v>
      </c>
      <c r="L483" s="80" t="s">
        <v>1394</v>
      </c>
      <c r="M483" s="80">
        <v>2019</v>
      </c>
    </row>
    <row r="484" spans="1:13" x14ac:dyDescent="0.25">
      <c r="A484" s="94" t="s">
        <v>1888</v>
      </c>
      <c r="B484" s="13" t="s">
        <v>1889</v>
      </c>
      <c r="C484" s="79"/>
      <c r="D484" s="79" t="s">
        <v>1890</v>
      </c>
      <c r="E484" s="13"/>
      <c r="F484" s="79" t="s">
        <v>1891</v>
      </c>
      <c r="G484" s="98">
        <v>4750</v>
      </c>
      <c r="H484" s="79" t="s">
        <v>100</v>
      </c>
      <c r="I484" s="79"/>
      <c r="J484" s="99">
        <v>50</v>
      </c>
      <c r="K484" s="100">
        <v>43535</v>
      </c>
      <c r="L484" s="79" t="s">
        <v>1394</v>
      </c>
      <c r="M484" s="79">
        <v>2019</v>
      </c>
    </row>
    <row r="485" spans="1:13" x14ac:dyDescent="0.25">
      <c r="A485" s="101" t="s">
        <v>1892</v>
      </c>
      <c r="B485" s="102" t="s">
        <v>1893</v>
      </c>
      <c r="C485" s="80"/>
      <c r="D485" s="103" t="s">
        <v>1894</v>
      </c>
      <c r="E485" s="24"/>
      <c r="F485" s="104" t="s">
        <v>1895</v>
      </c>
      <c r="G485" s="105">
        <v>4170</v>
      </c>
      <c r="H485" s="80" t="s">
        <v>3824</v>
      </c>
      <c r="I485" s="80"/>
      <c r="J485" s="106">
        <v>30</v>
      </c>
      <c r="K485" s="107">
        <v>43533</v>
      </c>
      <c r="L485" s="80" t="s">
        <v>1394</v>
      </c>
      <c r="M485" s="80">
        <v>2019</v>
      </c>
    </row>
    <row r="486" spans="1:13" x14ac:dyDescent="0.25">
      <c r="A486" s="94" t="s">
        <v>1896</v>
      </c>
      <c r="B486" s="13" t="s">
        <v>1897</v>
      </c>
      <c r="C486" s="79"/>
      <c r="D486" s="79" t="s">
        <v>1898</v>
      </c>
      <c r="E486" s="13"/>
      <c r="F486" s="79" t="s">
        <v>1899</v>
      </c>
      <c r="G486" s="98">
        <v>4400</v>
      </c>
      <c r="H486" s="79" t="s">
        <v>22</v>
      </c>
      <c r="I486" s="79"/>
      <c r="J486" s="99">
        <v>45</v>
      </c>
      <c r="K486" s="100">
        <v>43533</v>
      </c>
      <c r="L486" s="79" t="s">
        <v>1394</v>
      </c>
      <c r="M486" s="79">
        <v>2019</v>
      </c>
    </row>
    <row r="487" spans="1:13" x14ac:dyDescent="0.25">
      <c r="A487" s="101" t="s">
        <v>1900</v>
      </c>
      <c r="B487" s="102" t="s">
        <v>1901</v>
      </c>
      <c r="C487" s="80"/>
      <c r="D487" s="103" t="s">
        <v>1902</v>
      </c>
      <c r="E487" s="24"/>
      <c r="F487" s="104" t="s">
        <v>1903</v>
      </c>
      <c r="G487" s="105">
        <v>4170</v>
      </c>
      <c r="H487" s="80" t="s">
        <v>3824</v>
      </c>
      <c r="I487" s="80"/>
      <c r="J487" s="106">
        <v>30</v>
      </c>
      <c r="K487" s="107">
        <v>43533</v>
      </c>
      <c r="L487" s="80" t="s">
        <v>1394</v>
      </c>
      <c r="M487" s="80">
        <v>2019</v>
      </c>
    </row>
    <row r="488" spans="1:13" x14ac:dyDescent="0.25">
      <c r="A488" s="94" t="s">
        <v>1904</v>
      </c>
      <c r="B488" s="118" t="s">
        <v>1905</v>
      </c>
      <c r="C488" s="50"/>
      <c r="D488" s="96" t="s">
        <v>1906</v>
      </c>
      <c r="E488" s="13"/>
      <c r="F488" s="54" t="s">
        <v>1907</v>
      </c>
      <c r="G488" s="55">
        <v>4170</v>
      </c>
      <c r="H488" s="50" t="s">
        <v>3824</v>
      </c>
      <c r="I488" s="50"/>
      <c r="J488" s="57">
        <v>30</v>
      </c>
      <c r="K488" s="58">
        <v>43533</v>
      </c>
      <c r="L488" s="50" t="s">
        <v>1394</v>
      </c>
      <c r="M488" s="50">
        <v>2019</v>
      </c>
    </row>
    <row r="489" spans="1:13" x14ac:dyDescent="0.25">
      <c r="A489" s="101" t="s">
        <v>1908</v>
      </c>
      <c r="B489" s="102" t="s">
        <v>1909</v>
      </c>
      <c r="C489" s="80"/>
      <c r="D489" s="103" t="s">
        <v>1910</v>
      </c>
      <c r="E489" s="24"/>
      <c r="F489" s="104" t="s">
        <v>1911</v>
      </c>
      <c r="G489" s="105">
        <v>3780</v>
      </c>
      <c r="H489" s="80" t="s">
        <v>3824</v>
      </c>
      <c r="I489" s="80"/>
      <c r="J489" s="106">
        <v>20</v>
      </c>
      <c r="K489" s="107">
        <v>43533</v>
      </c>
      <c r="L489" s="80" t="s">
        <v>1394</v>
      </c>
      <c r="M489" s="80">
        <v>2019</v>
      </c>
    </row>
    <row r="490" spans="1:13" x14ac:dyDescent="0.25">
      <c r="A490" s="94" t="s">
        <v>1912</v>
      </c>
      <c r="B490" s="95" t="s">
        <v>1913</v>
      </c>
      <c r="C490" s="79"/>
      <c r="D490" s="96" t="s">
        <v>1914</v>
      </c>
      <c r="E490" s="13"/>
      <c r="F490" s="97" t="s">
        <v>1915</v>
      </c>
      <c r="G490" s="98">
        <v>4120</v>
      </c>
      <c r="H490" s="79" t="s">
        <v>3824</v>
      </c>
      <c r="I490" s="79"/>
      <c r="J490" s="99">
        <v>30</v>
      </c>
      <c r="K490" s="100">
        <v>43533</v>
      </c>
      <c r="L490" s="79" t="s">
        <v>1394</v>
      </c>
      <c r="M490" s="79">
        <v>2019</v>
      </c>
    </row>
    <row r="491" spans="1:13" x14ac:dyDescent="0.25">
      <c r="A491" s="101" t="s">
        <v>1916</v>
      </c>
      <c r="B491" s="102" t="s">
        <v>1917</v>
      </c>
      <c r="C491" s="80"/>
      <c r="D491" s="103" t="s">
        <v>1918</v>
      </c>
      <c r="E491" s="24"/>
      <c r="F491" s="104" t="s">
        <v>1919</v>
      </c>
      <c r="G491" s="105">
        <v>4170</v>
      </c>
      <c r="H491" s="80" t="s">
        <v>3824</v>
      </c>
      <c r="I491" s="80"/>
      <c r="J491" s="106">
        <v>30</v>
      </c>
      <c r="K491" s="107">
        <v>43533</v>
      </c>
      <c r="L491" s="80" t="s">
        <v>1394</v>
      </c>
      <c r="M491" s="80">
        <v>2019</v>
      </c>
    </row>
    <row r="492" spans="1:13" x14ac:dyDescent="0.25">
      <c r="A492" s="94" t="s">
        <v>1920</v>
      </c>
      <c r="B492" s="95" t="s">
        <v>1921</v>
      </c>
      <c r="C492" s="79"/>
      <c r="D492" s="96" t="s">
        <v>1922</v>
      </c>
      <c r="E492" s="13"/>
      <c r="F492" s="97" t="s">
        <v>1923</v>
      </c>
      <c r="G492" s="98">
        <v>4170</v>
      </c>
      <c r="H492" s="79" t="s">
        <v>3824</v>
      </c>
      <c r="I492" s="79"/>
      <c r="J492" s="99">
        <v>30</v>
      </c>
      <c r="K492" s="100">
        <v>43532</v>
      </c>
      <c r="L492" s="79" t="s">
        <v>1394</v>
      </c>
      <c r="M492" s="79">
        <v>2019</v>
      </c>
    </row>
    <row r="493" spans="1:13" x14ac:dyDescent="0.25">
      <c r="A493" s="101" t="s">
        <v>1924</v>
      </c>
      <c r="B493" s="24" t="s">
        <v>1925</v>
      </c>
      <c r="C493" s="80"/>
      <c r="D493" s="80" t="s">
        <v>1926</v>
      </c>
      <c r="E493" s="24"/>
      <c r="F493" s="80" t="s">
        <v>1927</v>
      </c>
      <c r="G493" s="105">
        <v>4400</v>
      </c>
      <c r="H493" s="80" t="s">
        <v>22</v>
      </c>
      <c r="I493" s="80"/>
      <c r="J493" s="106">
        <v>45</v>
      </c>
      <c r="K493" s="107">
        <v>43532</v>
      </c>
      <c r="L493" s="80" t="s">
        <v>1394</v>
      </c>
      <c r="M493" s="80">
        <v>2019</v>
      </c>
    </row>
    <row r="494" spans="1:13" x14ac:dyDescent="0.25">
      <c r="A494" s="119" t="s">
        <v>1928</v>
      </c>
      <c r="B494" s="95" t="s">
        <v>1929</v>
      </c>
      <c r="C494" s="79"/>
      <c r="D494" s="96" t="s">
        <v>1930</v>
      </c>
      <c r="E494" s="13"/>
      <c r="F494" s="97" t="s">
        <v>1931</v>
      </c>
      <c r="G494" s="98">
        <v>4070</v>
      </c>
      <c r="H494" s="79" t="s">
        <v>3824</v>
      </c>
      <c r="I494" s="79"/>
      <c r="J494" s="99">
        <v>30</v>
      </c>
      <c r="K494" s="100">
        <v>43532</v>
      </c>
      <c r="L494" s="79" t="s">
        <v>1394</v>
      </c>
      <c r="M494" s="79">
        <v>2019</v>
      </c>
    </row>
    <row r="495" spans="1:13" x14ac:dyDescent="0.25">
      <c r="A495" s="101" t="s">
        <v>1932</v>
      </c>
      <c r="B495" s="24" t="s">
        <v>1933</v>
      </c>
      <c r="C495" s="80"/>
      <c r="D495" s="80" t="s">
        <v>1934</v>
      </c>
      <c r="E495" s="24"/>
      <c r="F495" s="80" t="s">
        <v>1935</v>
      </c>
      <c r="G495" s="105">
        <v>4400</v>
      </c>
      <c r="H495" s="80" t="s">
        <v>22</v>
      </c>
      <c r="I495" s="80"/>
      <c r="J495" s="106">
        <v>45</v>
      </c>
      <c r="K495" s="107">
        <v>43532</v>
      </c>
      <c r="L495" s="80" t="s">
        <v>1394</v>
      </c>
      <c r="M495" s="80">
        <v>2019</v>
      </c>
    </row>
    <row r="496" spans="1:13" x14ac:dyDescent="0.25">
      <c r="A496" s="94" t="s">
        <v>1936</v>
      </c>
      <c r="B496" s="13" t="s">
        <v>1937</v>
      </c>
      <c r="C496" s="79"/>
      <c r="D496" s="79" t="s">
        <v>1938</v>
      </c>
      <c r="E496" s="13"/>
      <c r="F496" s="79" t="s">
        <v>1939</v>
      </c>
      <c r="G496" s="98">
        <v>4450</v>
      </c>
      <c r="H496" s="79" t="s">
        <v>22</v>
      </c>
      <c r="I496" s="79"/>
      <c r="J496" s="99">
        <v>45</v>
      </c>
      <c r="K496" s="100">
        <v>43532</v>
      </c>
      <c r="L496" s="79" t="s">
        <v>1394</v>
      </c>
      <c r="M496" s="79">
        <v>2019</v>
      </c>
    </row>
    <row r="497" spans="1:13" x14ac:dyDescent="0.25">
      <c r="A497" s="101" t="s">
        <v>1940</v>
      </c>
      <c r="B497" s="102" t="s">
        <v>1941</v>
      </c>
      <c r="C497" s="80"/>
      <c r="D497" s="103" t="s">
        <v>1942</v>
      </c>
      <c r="E497" s="24"/>
      <c r="F497" s="104" t="s">
        <v>1943</v>
      </c>
      <c r="G497" s="105">
        <v>4180</v>
      </c>
      <c r="H497" s="80" t="s">
        <v>3824</v>
      </c>
      <c r="I497" s="80"/>
      <c r="J497" s="106">
        <v>30</v>
      </c>
      <c r="K497" s="107">
        <v>43532</v>
      </c>
      <c r="L497" s="80" t="s">
        <v>1394</v>
      </c>
      <c r="M497" s="80">
        <v>2019</v>
      </c>
    </row>
    <row r="498" spans="1:13" x14ac:dyDescent="0.25">
      <c r="A498" s="94" t="s">
        <v>1944</v>
      </c>
      <c r="B498" s="95" t="s">
        <v>1945</v>
      </c>
      <c r="C498" s="79"/>
      <c r="D498" s="96" t="s">
        <v>1946</v>
      </c>
      <c r="E498" s="13"/>
      <c r="F498" s="97" t="s">
        <v>1947</v>
      </c>
      <c r="G498" s="98">
        <v>4293.5</v>
      </c>
      <c r="H498" s="79" t="s">
        <v>3824</v>
      </c>
      <c r="I498" s="79"/>
      <c r="J498" s="99">
        <v>30</v>
      </c>
      <c r="K498" s="100">
        <v>43531</v>
      </c>
      <c r="L498" s="79" t="s">
        <v>1394</v>
      </c>
      <c r="M498" s="79">
        <v>2019</v>
      </c>
    </row>
    <row r="499" spans="1:13" x14ac:dyDescent="0.25">
      <c r="A499" s="101" t="s">
        <v>1948</v>
      </c>
      <c r="B499" s="102" t="s">
        <v>1949</v>
      </c>
      <c r="C499" s="80"/>
      <c r="D499" s="103" t="s">
        <v>1950</v>
      </c>
      <c r="E499" s="24"/>
      <c r="F499" s="104" t="s">
        <v>1951</v>
      </c>
      <c r="G499" s="105">
        <v>4230</v>
      </c>
      <c r="H499" s="80" t="s">
        <v>3824</v>
      </c>
      <c r="I499" s="80"/>
      <c r="J499" s="106">
        <v>30</v>
      </c>
      <c r="K499" s="107">
        <v>43531</v>
      </c>
      <c r="L499" s="80" t="s">
        <v>1394</v>
      </c>
      <c r="M499" s="80">
        <v>2019</v>
      </c>
    </row>
    <row r="500" spans="1:13" x14ac:dyDescent="0.25">
      <c r="A500" s="94" t="s">
        <v>1952</v>
      </c>
      <c r="B500" s="13" t="s">
        <v>1953</v>
      </c>
      <c r="C500" s="79"/>
      <c r="D500" s="79" t="s">
        <v>1954</v>
      </c>
      <c r="E500" s="13"/>
      <c r="F500" s="79" t="s">
        <v>1955</v>
      </c>
      <c r="G500" s="98">
        <v>4400</v>
      </c>
      <c r="H500" s="79" t="s">
        <v>22</v>
      </c>
      <c r="I500" s="79"/>
      <c r="J500" s="99">
        <v>45</v>
      </c>
      <c r="K500" s="100">
        <v>43531</v>
      </c>
      <c r="L500" s="79" t="s">
        <v>1394</v>
      </c>
      <c r="M500" s="79">
        <v>2019</v>
      </c>
    </row>
    <row r="501" spans="1:13" x14ac:dyDescent="0.25">
      <c r="A501" s="101" t="s">
        <v>1956</v>
      </c>
      <c r="B501" s="24" t="s">
        <v>1957</v>
      </c>
      <c r="C501" s="80"/>
      <c r="D501" s="80" t="s">
        <v>1958</v>
      </c>
      <c r="E501" s="24"/>
      <c r="F501" s="80" t="s">
        <v>1959</v>
      </c>
      <c r="G501" s="105">
        <v>4400</v>
      </c>
      <c r="H501" s="80" t="s">
        <v>22</v>
      </c>
      <c r="I501" s="80"/>
      <c r="J501" s="106">
        <v>45</v>
      </c>
      <c r="K501" s="107">
        <v>43531</v>
      </c>
      <c r="L501" s="80" t="s">
        <v>1394</v>
      </c>
      <c r="M501" s="80">
        <v>2019</v>
      </c>
    </row>
    <row r="502" spans="1:13" x14ac:dyDescent="0.25">
      <c r="A502" s="94" t="s">
        <v>1960</v>
      </c>
      <c r="B502" s="13" t="s">
        <v>1961</v>
      </c>
      <c r="C502" s="79"/>
      <c r="D502" s="79" t="s">
        <v>1962</v>
      </c>
      <c r="E502" s="13"/>
      <c r="F502" s="79" t="s">
        <v>1963</v>
      </c>
      <c r="G502" s="98">
        <v>4500</v>
      </c>
      <c r="H502" s="79" t="s">
        <v>22</v>
      </c>
      <c r="I502" s="79"/>
      <c r="J502" s="99">
        <v>45</v>
      </c>
      <c r="K502" s="100">
        <v>43531</v>
      </c>
      <c r="L502" s="79" t="s">
        <v>1394</v>
      </c>
      <c r="M502" s="79">
        <v>2019</v>
      </c>
    </row>
    <row r="503" spans="1:13" x14ac:dyDescent="0.25">
      <c r="A503" s="101" t="s">
        <v>1964</v>
      </c>
      <c r="B503" s="102" t="s">
        <v>1965</v>
      </c>
      <c r="C503" s="80"/>
      <c r="D503" s="103" t="s">
        <v>1966</v>
      </c>
      <c r="E503" s="24"/>
      <c r="F503" s="104" t="s">
        <v>1967</v>
      </c>
      <c r="G503" s="105">
        <v>3850</v>
      </c>
      <c r="H503" s="80" t="s">
        <v>100</v>
      </c>
      <c r="I503" s="80"/>
      <c r="J503" s="106">
        <v>30</v>
      </c>
      <c r="K503" s="107">
        <v>43531</v>
      </c>
      <c r="L503" s="80" t="s">
        <v>1394</v>
      </c>
      <c r="M503" s="80">
        <v>2019</v>
      </c>
    </row>
    <row r="504" spans="1:13" x14ac:dyDescent="0.25">
      <c r="A504" s="94" t="s">
        <v>1968</v>
      </c>
      <c r="B504" s="95" t="s">
        <v>1965</v>
      </c>
      <c r="C504" s="79"/>
      <c r="D504" s="96" t="s">
        <v>1966</v>
      </c>
      <c r="E504" s="13"/>
      <c r="F504" s="97" t="s">
        <v>1967</v>
      </c>
      <c r="G504" s="98">
        <v>3850</v>
      </c>
      <c r="H504" s="79" t="s">
        <v>100</v>
      </c>
      <c r="I504" s="79"/>
      <c r="J504" s="99">
        <v>30</v>
      </c>
      <c r="K504" s="100">
        <v>43531</v>
      </c>
      <c r="L504" s="79" t="s">
        <v>1394</v>
      </c>
      <c r="M504" s="79">
        <v>2019</v>
      </c>
    </row>
    <row r="505" spans="1:13" x14ac:dyDescent="0.25">
      <c r="A505" s="101" t="s">
        <v>1969</v>
      </c>
      <c r="B505" s="102" t="s">
        <v>1965</v>
      </c>
      <c r="C505" s="80"/>
      <c r="D505" s="103" t="s">
        <v>1966</v>
      </c>
      <c r="E505" s="24"/>
      <c r="F505" s="104" t="s">
        <v>1967</v>
      </c>
      <c r="G505" s="105">
        <v>3850</v>
      </c>
      <c r="H505" s="80" t="s">
        <v>100</v>
      </c>
      <c r="I505" s="80"/>
      <c r="J505" s="106">
        <v>30</v>
      </c>
      <c r="K505" s="107">
        <v>43531</v>
      </c>
      <c r="L505" s="80" t="s">
        <v>1394</v>
      </c>
      <c r="M505" s="80">
        <v>2019</v>
      </c>
    </row>
    <row r="506" spans="1:13" x14ac:dyDescent="0.25">
      <c r="A506" s="94" t="s">
        <v>1970</v>
      </c>
      <c r="B506" s="95" t="s">
        <v>1965</v>
      </c>
      <c r="C506" s="79"/>
      <c r="D506" s="96" t="s">
        <v>1966</v>
      </c>
      <c r="E506" s="13"/>
      <c r="F506" s="97" t="s">
        <v>1967</v>
      </c>
      <c r="G506" s="98">
        <v>3850</v>
      </c>
      <c r="H506" s="79" t="s">
        <v>100</v>
      </c>
      <c r="I506" s="79"/>
      <c r="J506" s="99">
        <v>30</v>
      </c>
      <c r="K506" s="100">
        <v>43531</v>
      </c>
      <c r="L506" s="79" t="s">
        <v>1394</v>
      </c>
      <c r="M506" s="79">
        <v>2019</v>
      </c>
    </row>
    <row r="507" spans="1:13" x14ac:dyDescent="0.25">
      <c r="A507" s="101" t="s">
        <v>1971</v>
      </c>
      <c r="B507" s="102" t="s">
        <v>1965</v>
      </c>
      <c r="C507" s="80"/>
      <c r="D507" s="103" t="s">
        <v>1966</v>
      </c>
      <c r="E507" s="24"/>
      <c r="F507" s="104" t="s">
        <v>1967</v>
      </c>
      <c r="G507" s="105">
        <v>3850</v>
      </c>
      <c r="H507" s="80" t="s">
        <v>100</v>
      </c>
      <c r="I507" s="80"/>
      <c r="J507" s="106">
        <v>30</v>
      </c>
      <c r="K507" s="107">
        <v>43531</v>
      </c>
      <c r="L507" s="80" t="s">
        <v>1394</v>
      </c>
      <c r="M507" s="80">
        <v>2019</v>
      </c>
    </row>
    <row r="508" spans="1:13" x14ac:dyDescent="0.25">
      <c r="A508" s="94" t="s">
        <v>1972</v>
      </c>
      <c r="B508" s="95" t="s">
        <v>1965</v>
      </c>
      <c r="C508" s="79"/>
      <c r="D508" s="96" t="s">
        <v>1966</v>
      </c>
      <c r="E508" s="13"/>
      <c r="F508" s="97" t="s">
        <v>1967</v>
      </c>
      <c r="G508" s="98">
        <v>4150</v>
      </c>
      <c r="H508" s="79" t="s">
        <v>100</v>
      </c>
      <c r="I508" s="79"/>
      <c r="J508" s="99">
        <v>30</v>
      </c>
      <c r="K508" s="100">
        <v>43531</v>
      </c>
      <c r="L508" s="79" t="s">
        <v>1394</v>
      </c>
      <c r="M508" s="79">
        <v>2019</v>
      </c>
    </row>
    <row r="509" spans="1:13" x14ac:dyDescent="0.25">
      <c r="A509" s="101" t="s">
        <v>1973</v>
      </c>
      <c r="B509" s="102" t="s">
        <v>1965</v>
      </c>
      <c r="C509" s="80"/>
      <c r="D509" s="103" t="s">
        <v>1966</v>
      </c>
      <c r="E509" s="24"/>
      <c r="F509" s="104" t="s">
        <v>1967</v>
      </c>
      <c r="G509" s="105">
        <v>3850</v>
      </c>
      <c r="H509" s="80" t="s">
        <v>100</v>
      </c>
      <c r="I509" s="80"/>
      <c r="J509" s="106">
        <v>30</v>
      </c>
      <c r="K509" s="107">
        <v>43531</v>
      </c>
      <c r="L509" s="80" t="s">
        <v>1394</v>
      </c>
      <c r="M509" s="80">
        <v>2019</v>
      </c>
    </row>
    <row r="510" spans="1:13" x14ac:dyDescent="0.25">
      <c r="A510" s="94" t="s">
        <v>1974</v>
      </c>
      <c r="B510" s="95" t="s">
        <v>1975</v>
      </c>
      <c r="C510" s="79"/>
      <c r="D510" s="96" t="s">
        <v>1976</v>
      </c>
      <c r="E510" s="13"/>
      <c r="F510" s="97" t="s">
        <v>1977</v>
      </c>
      <c r="G510" s="98">
        <v>4160</v>
      </c>
      <c r="H510" s="79" t="s">
        <v>3824</v>
      </c>
      <c r="I510" s="79"/>
      <c r="J510" s="99">
        <v>30</v>
      </c>
      <c r="K510" s="100">
        <v>43531</v>
      </c>
      <c r="L510" s="79" t="s">
        <v>1394</v>
      </c>
      <c r="M510" s="79">
        <v>2019</v>
      </c>
    </row>
    <row r="511" spans="1:13" x14ac:dyDescent="0.25">
      <c r="A511" s="101" t="s">
        <v>1978</v>
      </c>
      <c r="B511" s="102" t="s">
        <v>1979</v>
      </c>
      <c r="C511" s="80"/>
      <c r="D511" s="103" t="s">
        <v>1980</v>
      </c>
      <c r="E511" s="24"/>
      <c r="F511" s="104" t="s">
        <v>1981</v>
      </c>
      <c r="G511" s="105">
        <v>3970</v>
      </c>
      <c r="H511" s="80" t="s">
        <v>3824</v>
      </c>
      <c r="I511" s="80"/>
      <c r="J511" s="106">
        <v>30</v>
      </c>
      <c r="K511" s="107">
        <v>43531</v>
      </c>
      <c r="L511" s="80" t="s">
        <v>1394</v>
      </c>
      <c r="M511" s="80">
        <v>2019</v>
      </c>
    </row>
    <row r="512" spans="1:13" x14ac:dyDescent="0.25">
      <c r="A512" s="94" t="s">
        <v>1982</v>
      </c>
      <c r="B512" s="13" t="s">
        <v>1983</v>
      </c>
      <c r="C512" s="79"/>
      <c r="D512" s="79" t="s">
        <v>1984</v>
      </c>
      <c r="E512" s="13"/>
      <c r="F512" s="79" t="s">
        <v>1985</v>
      </c>
      <c r="G512" s="98">
        <v>4400</v>
      </c>
      <c r="H512" s="79" t="s">
        <v>22</v>
      </c>
      <c r="I512" s="79"/>
      <c r="J512" s="99">
        <v>45</v>
      </c>
      <c r="K512" s="100">
        <v>43531</v>
      </c>
      <c r="L512" s="79" t="s">
        <v>1394</v>
      </c>
      <c r="M512" s="79">
        <v>2019</v>
      </c>
    </row>
    <row r="513" spans="1:13" x14ac:dyDescent="0.25">
      <c r="A513" s="101" t="s">
        <v>1986</v>
      </c>
      <c r="B513" s="24" t="s">
        <v>1987</v>
      </c>
      <c r="C513" s="80"/>
      <c r="D513" s="80" t="s">
        <v>1988</v>
      </c>
      <c r="E513" s="24"/>
      <c r="F513" s="80" t="s">
        <v>1989</v>
      </c>
      <c r="G513" s="105">
        <v>4700</v>
      </c>
      <c r="H513" s="80" t="s">
        <v>100</v>
      </c>
      <c r="I513" s="80"/>
      <c r="J513" s="106">
        <v>50</v>
      </c>
      <c r="K513" s="107">
        <v>43530</v>
      </c>
      <c r="L513" s="80" t="s">
        <v>1394</v>
      </c>
      <c r="M513" s="80">
        <v>2019</v>
      </c>
    </row>
    <row r="514" spans="1:13" x14ac:dyDescent="0.25">
      <c r="A514" s="94" t="s">
        <v>1990</v>
      </c>
      <c r="B514" s="95" t="s">
        <v>1991</v>
      </c>
      <c r="C514" s="79"/>
      <c r="D514" s="96" t="s">
        <v>1992</v>
      </c>
      <c r="E514" s="13"/>
      <c r="F514" s="97" t="s">
        <v>1993</v>
      </c>
      <c r="G514" s="98">
        <v>4070</v>
      </c>
      <c r="H514" s="79" t="s">
        <v>3824</v>
      </c>
      <c r="I514" s="79"/>
      <c r="J514" s="99">
        <v>30</v>
      </c>
      <c r="K514" s="100">
        <v>43530</v>
      </c>
      <c r="L514" s="79" t="s">
        <v>1394</v>
      </c>
      <c r="M514" s="79">
        <v>2019</v>
      </c>
    </row>
    <row r="515" spans="1:13" x14ac:dyDescent="0.25">
      <c r="A515" s="101" t="s">
        <v>1994</v>
      </c>
      <c r="B515" s="87" t="s">
        <v>1995</v>
      </c>
      <c r="C515" s="88"/>
      <c r="D515" s="103" t="s">
        <v>1996</v>
      </c>
      <c r="E515" s="24"/>
      <c r="F515" s="91" t="s">
        <v>1997</v>
      </c>
      <c r="G515" s="92">
        <v>3950</v>
      </c>
      <c r="H515" s="88" t="s">
        <v>3824</v>
      </c>
      <c r="I515" s="88"/>
      <c r="J515" s="110">
        <v>30</v>
      </c>
      <c r="K515" s="111">
        <v>43530</v>
      </c>
      <c r="L515" s="88" t="s">
        <v>1394</v>
      </c>
      <c r="M515" s="88">
        <v>2019</v>
      </c>
    </row>
    <row r="516" spans="1:13" x14ac:dyDescent="0.25">
      <c r="A516" s="94" t="s">
        <v>1998</v>
      </c>
      <c r="B516" s="95" t="s">
        <v>1999</v>
      </c>
      <c r="C516" s="79"/>
      <c r="D516" s="96" t="s">
        <v>2000</v>
      </c>
      <c r="E516" s="13"/>
      <c r="F516" s="97" t="s">
        <v>2001</v>
      </c>
      <c r="G516" s="98">
        <v>4170</v>
      </c>
      <c r="H516" s="79" t="s">
        <v>3824</v>
      </c>
      <c r="I516" s="79"/>
      <c r="J516" s="99">
        <v>30</v>
      </c>
      <c r="K516" s="100">
        <v>43530</v>
      </c>
      <c r="L516" s="79" t="s">
        <v>1394</v>
      </c>
      <c r="M516" s="79">
        <v>2019</v>
      </c>
    </row>
    <row r="517" spans="1:13" x14ac:dyDescent="0.25">
      <c r="A517" s="101" t="s">
        <v>2002</v>
      </c>
      <c r="B517" s="102" t="s">
        <v>2003</v>
      </c>
      <c r="C517" s="80"/>
      <c r="D517" s="103" t="s">
        <v>2004</v>
      </c>
      <c r="E517" s="24"/>
      <c r="F517" s="104" t="s">
        <v>2005</v>
      </c>
      <c r="G517" s="105">
        <v>4170</v>
      </c>
      <c r="H517" s="80" t="s">
        <v>3824</v>
      </c>
      <c r="I517" s="80"/>
      <c r="J517" s="106">
        <v>30</v>
      </c>
      <c r="K517" s="107">
        <v>43530</v>
      </c>
      <c r="L517" s="80" t="s">
        <v>1394</v>
      </c>
      <c r="M517" s="80">
        <v>2019</v>
      </c>
    </row>
    <row r="518" spans="1:13" x14ac:dyDescent="0.25">
      <c r="A518" s="94" t="s">
        <v>2006</v>
      </c>
      <c r="B518" s="13" t="s">
        <v>2007</v>
      </c>
      <c r="C518" s="79"/>
      <c r="D518" s="79" t="s">
        <v>2008</v>
      </c>
      <c r="E518" s="13"/>
      <c r="F518" s="79" t="s">
        <v>2009</v>
      </c>
      <c r="G518" s="98">
        <v>4400</v>
      </c>
      <c r="H518" s="79" t="s">
        <v>22</v>
      </c>
      <c r="I518" s="79"/>
      <c r="J518" s="99">
        <v>45</v>
      </c>
      <c r="K518" s="100">
        <v>43530</v>
      </c>
      <c r="L518" s="79" t="s">
        <v>1394</v>
      </c>
      <c r="M518" s="79">
        <v>2019</v>
      </c>
    </row>
    <row r="519" spans="1:13" x14ac:dyDescent="0.25">
      <c r="A519" s="101" t="s">
        <v>2010</v>
      </c>
      <c r="B519" s="102" t="s">
        <v>78</v>
      </c>
      <c r="C519" s="80"/>
      <c r="D519" s="103" t="s">
        <v>79</v>
      </c>
      <c r="E519" s="24"/>
      <c r="F519" s="104" t="s">
        <v>2011</v>
      </c>
      <c r="G519" s="105">
        <v>4180</v>
      </c>
      <c r="H519" s="80" t="s">
        <v>3824</v>
      </c>
      <c r="I519" s="80"/>
      <c r="J519" s="106">
        <v>30</v>
      </c>
      <c r="K519" s="107">
        <v>43529</v>
      </c>
      <c r="L519" s="80" t="s">
        <v>1394</v>
      </c>
      <c r="M519" s="80">
        <v>2019</v>
      </c>
    </row>
    <row r="520" spans="1:13" x14ac:dyDescent="0.25">
      <c r="A520" s="94" t="s">
        <v>2012</v>
      </c>
      <c r="B520" s="95" t="s">
        <v>2013</v>
      </c>
      <c r="C520" s="79"/>
      <c r="D520" s="96" t="s">
        <v>2014</v>
      </c>
      <c r="E520" s="13"/>
      <c r="F520" s="97" t="s">
        <v>2015</v>
      </c>
      <c r="G520" s="98">
        <v>4180</v>
      </c>
      <c r="H520" s="79" t="s">
        <v>3824</v>
      </c>
      <c r="I520" s="79"/>
      <c r="J520" s="99">
        <v>30</v>
      </c>
      <c r="K520" s="100">
        <v>43529</v>
      </c>
      <c r="L520" s="79" t="s">
        <v>1394</v>
      </c>
      <c r="M520" s="79">
        <v>2019</v>
      </c>
    </row>
    <row r="521" spans="1:13" x14ac:dyDescent="0.25">
      <c r="A521" s="101" t="s">
        <v>2016</v>
      </c>
      <c r="B521" s="102" t="s">
        <v>2017</v>
      </c>
      <c r="C521" s="80"/>
      <c r="D521" s="103" t="s">
        <v>2018</v>
      </c>
      <c r="E521" s="24"/>
      <c r="F521" s="104" t="s">
        <v>2019</v>
      </c>
      <c r="G521" s="105">
        <v>4170</v>
      </c>
      <c r="H521" s="80" t="s">
        <v>3824</v>
      </c>
      <c r="I521" s="80"/>
      <c r="J521" s="106">
        <v>30</v>
      </c>
      <c r="K521" s="107">
        <v>43529</v>
      </c>
      <c r="L521" s="80" t="s">
        <v>1394</v>
      </c>
      <c r="M521" s="80">
        <v>2019</v>
      </c>
    </row>
    <row r="522" spans="1:13" x14ac:dyDescent="0.25">
      <c r="A522" s="94" t="s">
        <v>2020</v>
      </c>
      <c r="B522" s="95" t="s">
        <v>2021</v>
      </c>
      <c r="C522" s="79"/>
      <c r="D522" s="96" t="s">
        <v>2022</v>
      </c>
      <c r="E522" s="13"/>
      <c r="F522" s="97" t="s">
        <v>2023</v>
      </c>
      <c r="G522" s="98">
        <v>4020</v>
      </c>
      <c r="H522" s="79" t="s">
        <v>3824</v>
      </c>
      <c r="I522" s="79"/>
      <c r="J522" s="99">
        <v>30</v>
      </c>
      <c r="K522" s="100">
        <v>43529</v>
      </c>
      <c r="L522" s="79" t="s">
        <v>1394</v>
      </c>
      <c r="M522" s="79">
        <v>2019</v>
      </c>
    </row>
    <row r="523" spans="1:13" x14ac:dyDescent="0.25">
      <c r="A523" s="101" t="s">
        <v>2024</v>
      </c>
      <c r="B523" s="24" t="s">
        <v>2025</v>
      </c>
      <c r="C523" s="80"/>
      <c r="D523" s="80" t="s">
        <v>2026</v>
      </c>
      <c r="E523" s="24"/>
      <c r="F523" s="80" t="s">
        <v>2027</v>
      </c>
      <c r="G523" s="105">
        <v>4700</v>
      </c>
      <c r="H523" s="80" t="s">
        <v>100</v>
      </c>
      <c r="I523" s="80"/>
      <c r="J523" s="106">
        <v>50</v>
      </c>
      <c r="K523" s="107">
        <v>43529</v>
      </c>
      <c r="L523" s="80" t="s">
        <v>1394</v>
      </c>
      <c r="M523" s="80">
        <v>2019</v>
      </c>
    </row>
    <row r="524" spans="1:13" x14ac:dyDescent="0.25">
      <c r="A524" s="94" t="s">
        <v>2028</v>
      </c>
      <c r="B524" s="13" t="s">
        <v>2029</v>
      </c>
      <c r="C524" s="79"/>
      <c r="D524" s="79" t="s">
        <v>2030</v>
      </c>
      <c r="E524" s="13"/>
      <c r="F524" s="79" t="s">
        <v>2031</v>
      </c>
      <c r="G524" s="98">
        <v>4400</v>
      </c>
      <c r="H524" s="79" t="s">
        <v>22</v>
      </c>
      <c r="I524" s="79"/>
      <c r="J524" s="99">
        <v>45</v>
      </c>
      <c r="K524" s="100">
        <v>43529</v>
      </c>
      <c r="L524" s="79" t="s">
        <v>1394</v>
      </c>
      <c r="M524" s="79">
        <v>2019</v>
      </c>
    </row>
    <row r="525" spans="1:13" x14ac:dyDescent="0.25">
      <c r="A525" s="86" t="s">
        <v>2032</v>
      </c>
      <c r="B525" s="90" t="s">
        <v>2033</v>
      </c>
      <c r="C525" s="88"/>
      <c r="D525" s="88" t="s">
        <v>2034</v>
      </c>
      <c r="E525" s="90"/>
      <c r="F525" s="88" t="s">
        <v>2035</v>
      </c>
      <c r="G525" s="92">
        <v>4400</v>
      </c>
      <c r="H525" s="88" t="s">
        <v>22</v>
      </c>
      <c r="I525" s="88"/>
      <c r="J525" s="110">
        <v>45</v>
      </c>
      <c r="K525" s="111">
        <v>43529</v>
      </c>
      <c r="L525" s="80" t="s">
        <v>1394</v>
      </c>
      <c r="M525" s="80">
        <v>2019</v>
      </c>
    </row>
    <row r="526" spans="1:13" x14ac:dyDescent="0.25">
      <c r="A526" s="94" t="s">
        <v>2036</v>
      </c>
      <c r="B526" s="95" t="s">
        <v>2037</v>
      </c>
      <c r="C526" s="79"/>
      <c r="D526" s="96" t="s">
        <v>2038</v>
      </c>
      <c r="E526" s="13"/>
      <c r="F526" s="97" t="s">
        <v>2039</v>
      </c>
      <c r="G526" s="98">
        <v>4140</v>
      </c>
      <c r="H526" s="79" t="s">
        <v>3824</v>
      </c>
      <c r="I526" s="79"/>
      <c r="J526" s="99">
        <v>30</v>
      </c>
      <c r="K526" s="100">
        <v>43528</v>
      </c>
      <c r="L526" s="79" t="s">
        <v>1394</v>
      </c>
      <c r="M526" s="79">
        <v>2019</v>
      </c>
    </row>
    <row r="527" spans="1:13" x14ac:dyDescent="0.25">
      <c r="A527" s="101" t="s">
        <v>2040</v>
      </c>
      <c r="B527" s="102" t="s">
        <v>2041</v>
      </c>
      <c r="C527" s="80"/>
      <c r="D527" s="103" t="s">
        <v>2042</v>
      </c>
      <c r="E527" s="24"/>
      <c r="F527" s="104" t="s">
        <v>2043</v>
      </c>
      <c r="G527" s="105">
        <v>4170</v>
      </c>
      <c r="H527" s="80" t="s">
        <v>3824</v>
      </c>
      <c r="I527" s="80"/>
      <c r="J527" s="106">
        <v>30</v>
      </c>
      <c r="K527" s="107">
        <v>43528</v>
      </c>
      <c r="L527" s="80" t="s">
        <v>1394</v>
      </c>
      <c r="M527" s="80">
        <v>2019</v>
      </c>
    </row>
    <row r="528" spans="1:13" x14ac:dyDescent="0.25">
      <c r="A528" s="94" t="s">
        <v>2044</v>
      </c>
      <c r="B528" s="95" t="s">
        <v>2045</v>
      </c>
      <c r="C528" s="79"/>
      <c r="D528" s="96" t="s">
        <v>87</v>
      </c>
      <c r="E528" s="13"/>
      <c r="F528" s="97" t="s">
        <v>2046</v>
      </c>
      <c r="G528" s="98">
        <v>4170</v>
      </c>
      <c r="H528" s="79" t="s">
        <v>3824</v>
      </c>
      <c r="I528" s="79"/>
      <c r="J528" s="99">
        <v>30</v>
      </c>
      <c r="K528" s="100">
        <v>43528</v>
      </c>
      <c r="L528" s="79" t="s">
        <v>1394</v>
      </c>
      <c r="M528" s="79">
        <v>2019</v>
      </c>
    </row>
    <row r="529" spans="1:13" x14ac:dyDescent="0.25">
      <c r="A529" s="101" t="s">
        <v>2047</v>
      </c>
      <c r="B529" s="102" t="s">
        <v>2048</v>
      </c>
      <c r="C529" s="80"/>
      <c r="D529" s="103" t="s">
        <v>2049</v>
      </c>
      <c r="E529" s="24"/>
      <c r="F529" s="104" t="s">
        <v>2050</v>
      </c>
      <c r="G529" s="105">
        <v>3770</v>
      </c>
      <c r="H529" s="80" t="s">
        <v>3824</v>
      </c>
      <c r="I529" s="80"/>
      <c r="J529" s="106">
        <v>20</v>
      </c>
      <c r="K529" s="107">
        <v>43528</v>
      </c>
      <c r="L529" s="80" t="s">
        <v>1394</v>
      </c>
      <c r="M529" s="80">
        <v>2019</v>
      </c>
    </row>
    <row r="530" spans="1:13" x14ac:dyDescent="0.25">
      <c r="A530" s="94" t="s">
        <v>2051</v>
      </c>
      <c r="B530" s="13" t="s">
        <v>2052</v>
      </c>
      <c r="C530" s="79"/>
      <c r="D530" s="79" t="s">
        <v>2053</v>
      </c>
      <c r="E530" s="13"/>
      <c r="F530" s="79" t="s">
        <v>2054</v>
      </c>
      <c r="G530" s="98">
        <v>4620</v>
      </c>
      <c r="H530" s="79" t="s">
        <v>22</v>
      </c>
      <c r="I530" s="79"/>
      <c r="J530" s="99">
        <v>45</v>
      </c>
      <c r="K530" s="100">
        <v>43527</v>
      </c>
      <c r="L530" s="79" t="s">
        <v>1394</v>
      </c>
      <c r="M530" s="79">
        <v>2019</v>
      </c>
    </row>
    <row r="531" spans="1:13" x14ac:dyDescent="0.25">
      <c r="A531" s="101" t="s">
        <v>2055</v>
      </c>
      <c r="B531" s="87" t="s">
        <v>1396</v>
      </c>
      <c r="C531" s="88"/>
      <c r="D531" s="103" t="s">
        <v>1397</v>
      </c>
      <c r="E531" s="24"/>
      <c r="F531" s="91" t="s">
        <v>2056</v>
      </c>
      <c r="G531" s="92">
        <v>4180</v>
      </c>
      <c r="H531" s="88" t="s">
        <v>3824</v>
      </c>
      <c r="I531" s="88"/>
      <c r="J531" s="110">
        <v>30</v>
      </c>
      <c r="K531" s="111">
        <v>43526</v>
      </c>
      <c r="L531" s="88" t="s">
        <v>1394</v>
      </c>
      <c r="M531" s="88">
        <v>2019</v>
      </c>
    </row>
    <row r="532" spans="1:13" x14ac:dyDescent="0.25">
      <c r="A532" s="94" t="s">
        <v>2057</v>
      </c>
      <c r="B532" s="95" t="s">
        <v>2058</v>
      </c>
      <c r="C532" s="79"/>
      <c r="D532" s="96" t="s">
        <v>2059</v>
      </c>
      <c r="E532" s="13"/>
      <c r="F532" s="97" t="s">
        <v>2060</v>
      </c>
      <c r="G532" s="98">
        <v>3970</v>
      </c>
      <c r="H532" s="79" t="s">
        <v>3824</v>
      </c>
      <c r="I532" s="79"/>
      <c r="J532" s="99">
        <v>30</v>
      </c>
      <c r="K532" s="100">
        <v>43526</v>
      </c>
      <c r="L532" s="79" t="s">
        <v>1394</v>
      </c>
      <c r="M532" s="79">
        <v>2019</v>
      </c>
    </row>
    <row r="533" spans="1:13" x14ac:dyDescent="0.25">
      <c r="A533" s="101" t="s">
        <v>2061</v>
      </c>
      <c r="B533" s="102" t="s">
        <v>2062</v>
      </c>
      <c r="C533" s="80"/>
      <c r="D533" s="103" t="s">
        <v>2063</v>
      </c>
      <c r="E533" s="24"/>
      <c r="F533" s="104" t="s">
        <v>2064</v>
      </c>
      <c r="G533" s="105">
        <v>4170</v>
      </c>
      <c r="H533" s="80" t="s">
        <v>3824</v>
      </c>
      <c r="I533" s="80"/>
      <c r="J533" s="106">
        <v>30</v>
      </c>
      <c r="K533" s="107">
        <v>43526</v>
      </c>
      <c r="L533" s="80" t="s">
        <v>1394</v>
      </c>
      <c r="M533" s="80">
        <v>2019</v>
      </c>
    </row>
    <row r="534" spans="1:13" x14ac:dyDescent="0.25">
      <c r="A534" s="94" t="s">
        <v>2065</v>
      </c>
      <c r="B534" s="95" t="s">
        <v>2066</v>
      </c>
      <c r="C534" s="79"/>
      <c r="D534" s="96" t="s">
        <v>2067</v>
      </c>
      <c r="E534" s="13"/>
      <c r="F534" s="97" t="s">
        <v>2068</v>
      </c>
      <c r="G534" s="98">
        <v>4170</v>
      </c>
      <c r="H534" s="79" t="s">
        <v>3824</v>
      </c>
      <c r="I534" s="79"/>
      <c r="J534" s="99">
        <v>30</v>
      </c>
      <c r="K534" s="100">
        <v>43526</v>
      </c>
      <c r="L534" s="79" t="s">
        <v>1394</v>
      </c>
      <c r="M534" s="79">
        <v>2019</v>
      </c>
    </row>
    <row r="535" spans="1:13" x14ac:dyDescent="0.25">
      <c r="A535" s="101" t="s">
        <v>2069</v>
      </c>
      <c r="B535" s="24" t="s">
        <v>2070</v>
      </c>
      <c r="C535" s="80"/>
      <c r="D535" s="80" t="s">
        <v>2071</v>
      </c>
      <c r="E535" s="24"/>
      <c r="F535" s="80" t="s">
        <v>2072</v>
      </c>
      <c r="G535" s="105">
        <v>4400</v>
      </c>
      <c r="H535" s="80" t="s">
        <v>22</v>
      </c>
      <c r="I535" s="80"/>
      <c r="J535" s="106">
        <v>45</v>
      </c>
      <c r="K535" s="107">
        <v>43526</v>
      </c>
      <c r="L535" s="80" t="s">
        <v>1394</v>
      </c>
      <c r="M535" s="80">
        <v>2019</v>
      </c>
    </row>
    <row r="536" spans="1:13" x14ac:dyDescent="0.25">
      <c r="A536" s="94" t="s">
        <v>2073</v>
      </c>
      <c r="B536" s="13" t="s">
        <v>2074</v>
      </c>
      <c r="C536" s="79"/>
      <c r="D536" s="79" t="s">
        <v>2075</v>
      </c>
      <c r="E536" s="13"/>
      <c r="F536" s="79" t="s">
        <v>2076</v>
      </c>
      <c r="G536" s="98">
        <v>4100</v>
      </c>
      <c r="H536" s="79" t="s">
        <v>22</v>
      </c>
      <c r="I536" s="79"/>
      <c r="J536" s="99">
        <v>45</v>
      </c>
      <c r="K536" s="100">
        <v>43526</v>
      </c>
      <c r="L536" s="79" t="s">
        <v>1394</v>
      </c>
      <c r="M536" s="79">
        <v>2019</v>
      </c>
    </row>
    <row r="537" spans="1:13" x14ac:dyDescent="0.25">
      <c r="A537" s="101" t="s">
        <v>2077</v>
      </c>
      <c r="B537" s="102" t="s">
        <v>2078</v>
      </c>
      <c r="C537" s="80"/>
      <c r="D537" s="103" t="s">
        <v>2079</v>
      </c>
      <c r="E537" s="24"/>
      <c r="F537" s="104" t="s">
        <v>2080</v>
      </c>
      <c r="G537" s="105">
        <v>3770</v>
      </c>
      <c r="H537" s="80" t="s">
        <v>3824</v>
      </c>
      <c r="I537" s="80"/>
      <c r="J537" s="106">
        <v>20</v>
      </c>
      <c r="K537" s="107">
        <v>43525</v>
      </c>
      <c r="L537" s="80" t="s">
        <v>1394</v>
      </c>
      <c r="M537" s="80">
        <v>2019</v>
      </c>
    </row>
    <row r="538" spans="1:13" x14ac:dyDescent="0.25">
      <c r="A538" s="94" t="s">
        <v>2081</v>
      </c>
      <c r="B538" s="95" t="s">
        <v>2082</v>
      </c>
      <c r="C538" s="79"/>
      <c r="D538" s="96" t="s">
        <v>2083</v>
      </c>
      <c r="E538" s="13"/>
      <c r="F538" s="97" t="s">
        <v>2084</v>
      </c>
      <c r="G538" s="98">
        <v>4295</v>
      </c>
      <c r="H538" s="79" t="s">
        <v>3824</v>
      </c>
      <c r="I538" s="79"/>
      <c r="J538" s="99">
        <v>30</v>
      </c>
      <c r="K538" s="100">
        <v>43525</v>
      </c>
      <c r="L538" s="79" t="s">
        <v>1394</v>
      </c>
      <c r="M538" s="79">
        <v>2019</v>
      </c>
    </row>
    <row r="539" spans="1:13" x14ac:dyDescent="0.25">
      <c r="A539" s="101" t="s">
        <v>2085</v>
      </c>
      <c r="B539" s="24" t="s">
        <v>2086</v>
      </c>
      <c r="C539" s="80"/>
      <c r="D539" s="80" t="s">
        <v>2087</v>
      </c>
      <c r="E539" s="24"/>
      <c r="F539" s="80" t="s">
        <v>2088</v>
      </c>
      <c r="G539" s="105">
        <v>4720</v>
      </c>
      <c r="H539" s="80" t="s">
        <v>100</v>
      </c>
      <c r="I539" s="80"/>
      <c r="J539" s="106">
        <v>50</v>
      </c>
      <c r="K539" s="107">
        <v>43525</v>
      </c>
      <c r="L539" s="80" t="s">
        <v>1394</v>
      </c>
      <c r="M539" s="80">
        <v>2019</v>
      </c>
    </row>
    <row r="540" spans="1:13" x14ac:dyDescent="0.25">
      <c r="A540" s="94" t="s">
        <v>2089</v>
      </c>
      <c r="B540" s="95" t="s">
        <v>2090</v>
      </c>
      <c r="C540" s="79"/>
      <c r="D540" s="96" t="s">
        <v>2091</v>
      </c>
      <c r="E540" s="13"/>
      <c r="F540" s="97" t="s">
        <v>2092</v>
      </c>
      <c r="G540" s="98">
        <v>4170</v>
      </c>
      <c r="H540" s="79" t="s">
        <v>3824</v>
      </c>
      <c r="I540" s="79"/>
      <c r="J540" s="99">
        <v>30</v>
      </c>
      <c r="K540" s="100">
        <v>43525</v>
      </c>
      <c r="L540" s="79" t="s">
        <v>1394</v>
      </c>
      <c r="M540" s="79">
        <v>2019</v>
      </c>
    </row>
    <row r="541" spans="1:13" x14ac:dyDescent="0.25">
      <c r="A541" s="101" t="s">
        <v>2093</v>
      </c>
      <c r="B541" s="102" t="s">
        <v>2094</v>
      </c>
      <c r="C541" s="80"/>
      <c r="D541" s="103" t="s">
        <v>2095</v>
      </c>
      <c r="E541" s="24"/>
      <c r="F541" s="104" t="s">
        <v>2096</v>
      </c>
      <c r="G541" s="105">
        <v>4170</v>
      </c>
      <c r="H541" s="80" t="s">
        <v>3824</v>
      </c>
      <c r="I541" s="80"/>
      <c r="J541" s="106">
        <v>30</v>
      </c>
      <c r="K541" s="107">
        <v>43525</v>
      </c>
      <c r="L541" s="80" t="s">
        <v>1394</v>
      </c>
      <c r="M541" s="80">
        <v>2019</v>
      </c>
    </row>
    <row r="542" spans="1:13" x14ac:dyDescent="0.25">
      <c r="A542" s="94" t="s">
        <v>2097</v>
      </c>
      <c r="B542" s="95" t="s">
        <v>2098</v>
      </c>
      <c r="C542" s="79"/>
      <c r="D542" s="96" t="s">
        <v>2099</v>
      </c>
      <c r="E542" s="13"/>
      <c r="F542" s="97" t="s">
        <v>2100</v>
      </c>
      <c r="G542" s="98">
        <v>4170</v>
      </c>
      <c r="H542" s="79" t="s">
        <v>3824</v>
      </c>
      <c r="I542" s="79"/>
      <c r="J542" s="99">
        <v>30</v>
      </c>
      <c r="K542" s="100">
        <v>43524</v>
      </c>
      <c r="L542" s="79" t="s">
        <v>2101</v>
      </c>
      <c r="M542" s="79">
        <v>2019</v>
      </c>
    </row>
    <row r="543" spans="1:13" x14ac:dyDescent="0.25">
      <c r="A543" s="101" t="s">
        <v>2102</v>
      </c>
      <c r="B543" s="102" t="s">
        <v>1001</v>
      </c>
      <c r="C543" s="80"/>
      <c r="D543" s="103" t="s">
        <v>1002</v>
      </c>
      <c r="E543" s="24"/>
      <c r="F543" s="104" t="s">
        <v>2103</v>
      </c>
      <c r="G543" s="105">
        <v>4070</v>
      </c>
      <c r="H543" s="80" t="s">
        <v>3824</v>
      </c>
      <c r="I543" s="80"/>
      <c r="J543" s="106">
        <v>30</v>
      </c>
      <c r="K543" s="107">
        <v>43524</v>
      </c>
      <c r="L543" s="80" t="s">
        <v>2101</v>
      </c>
      <c r="M543" s="80">
        <v>2019</v>
      </c>
    </row>
    <row r="544" spans="1:13" x14ac:dyDescent="0.25">
      <c r="A544" s="94" t="s">
        <v>2104</v>
      </c>
      <c r="B544" s="95" t="s">
        <v>1001</v>
      </c>
      <c r="C544" s="79"/>
      <c r="D544" s="96" t="s">
        <v>1002</v>
      </c>
      <c r="E544" s="13"/>
      <c r="F544" s="97" t="s">
        <v>2105</v>
      </c>
      <c r="G544" s="98">
        <v>4070</v>
      </c>
      <c r="H544" s="79" t="s">
        <v>3824</v>
      </c>
      <c r="I544" s="79"/>
      <c r="J544" s="99">
        <v>30</v>
      </c>
      <c r="K544" s="100">
        <v>43524</v>
      </c>
      <c r="L544" s="79" t="s">
        <v>2101</v>
      </c>
      <c r="M544" s="79">
        <v>2019</v>
      </c>
    </row>
    <row r="545" spans="1:13" x14ac:dyDescent="0.25">
      <c r="A545" s="101" t="s">
        <v>2106</v>
      </c>
      <c r="B545" s="102" t="s">
        <v>2107</v>
      </c>
      <c r="C545" s="80"/>
      <c r="D545" s="103" t="s">
        <v>2108</v>
      </c>
      <c r="E545" s="24"/>
      <c r="F545" s="104" t="s">
        <v>2109</v>
      </c>
      <c r="G545" s="105">
        <v>4350</v>
      </c>
      <c r="H545" s="80" t="s">
        <v>3824</v>
      </c>
      <c r="I545" s="80"/>
      <c r="J545" s="106">
        <v>0</v>
      </c>
      <c r="K545" s="107">
        <v>43524</v>
      </c>
      <c r="L545" s="80" t="s">
        <v>2101</v>
      </c>
      <c r="M545" s="80">
        <v>2019</v>
      </c>
    </row>
    <row r="546" spans="1:13" x14ac:dyDescent="0.25">
      <c r="A546" s="94" t="s">
        <v>2110</v>
      </c>
      <c r="B546" s="95" t="s">
        <v>2107</v>
      </c>
      <c r="C546" s="79"/>
      <c r="D546" s="96" t="s">
        <v>2108</v>
      </c>
      <c r="E546" s="13"/>
      <c r="F546" s="97" t="s">
        <v>2111</v>
      </c>
      <c r="G546" s="98">
        <v>4350</v>
      </c>
      <c r="H546" s="79" t="s">
        <v>3824</v>
      </c>
      <c r="I546" s="79"/>
      <c r="J546" s="99">
        <v>0</v>
      </c>
      <c r="K546" s="100">
        <v>43524</v>
      </c>
      <c r="L546" s="79" t="s">
        <v>2101</v>
      </c>
      <c r="M546" s="79">
        <v>2019</v>
      </c>
    </row>
    <row r="547" spans="1:13" x14ac:dyDescent="0.25">
      <c r="A547" s="101" t="s">
        <v>2112</v>
      </c>
      <c r="B547" s="102" t="s">
        <v>2107</v>
      </c>
      <c r="C547" s="80"/>
      <c r="D547" s="103" t="s">
        <v>2108</v>
      </c>
      <c r="E547" s="24"/>
      <c r="F547" s="104" t="s">
        <v>2113</v>
      </c>
      <c r="G547" s="105">
        <v>4350</v>
      </c>
      <c r="H547" s="80" t="s">
        <v>3824</v>
      </c>
      <c r="I547" s="80"/>
      <c r="J547" s="106">
        <v>0</v>
      </c>
      <c r="K547" s="107">
        <v>43524</v>
      </c>
      <c r="L547" s="80" t="s">
        <v>2101</v>
      </c>
      <c r="M547" s="80">
        <v>2019</v>
      </c>
    </row>
    <row r="548" spans="1:13" x14ac:dyDescent="0.25">
      <c r="A548" s="94" t="s">
        <v>2114</v>
      </c>
      <c r="B548" s="95" t="s">
        <v>2107</v>
      </c>
      <c r="C548" s="79"/>
      <c r="D548" s="96" t="s">
        <v>2108</v>
      </c>
      <c r="E548" s="13"/>
      <c r="F548" s="97" t="s">
        <v>2115</v>
      </c>
      <c r="G548" s="98">
        <v>4350</v>
      </c>
      <c r="H548" s="79" t="s">
        <v>3824</v>
      </c>
      <c r="I548" s="79"/>
      <c r="J548" s="99">
        <v>0</v>
      </c>
      <c r="K548" s="100">
        <v>43524</v>
      </c>
      <c r="L548" s="79" t="s">
        <v>2101</v>
      </c>
      <c r="M548" s="79">
        <v>2019</v>
      </c>
    </row>
    <row r="549" spans="1:13" x14ac:dyDescent="0.25">
      <c r="A549" s="101" t="s">
        <v>2116</v>
      </c>
      <c r="B549" s="24" t="s">
        <v>2117</v>
      </c>
      <c r="C549" s="80"/>
      <c r="D549" s="80" t="s">
        <v>2118</v>
      </c>
      <c r="E549" s="24"/>
      <c r="F549" s="80" t="s">
        <v>2119</v>
      </c>
      <c r="G549" s="105">
        <v>4350</v>
      </c>
      <c r="H549" s="80" t="s">
        <v>22</v>
      </c>
      <c r="I549" s="80"/>
      <c r="J549" s="106">
        <v>45</v>
      </c>
      <c r="K549" s="107">
        <v>43524</v>
      </c>
      <c r="L549" s="80" t="s">
        <v>2101</v>
      </c>
      <c r="M549" s="80">
        <v>2019</v>
      </c>
    </row>
    <row r="550" spans="1:13" x14ac:dyDescent="0.25">
      <c r="A550" s="94" t="s">
        <v>2120</v>
      </c>
      <c r="B550" s="95" t="s">
        <v>2121</v>
      </c>
      <c r="C550" s="79"/>
      <c r="D550" s="96" t="s">
        <v>2122</v>
      </c>
      <c r="E550" s="13"/>
      <c r="F550" s="97" t="s">
        <v>2123</v>
      </c>
      <c r="G550" s="98">
        <v>4070</v>
      </c>
      <c r="H550" s="79" t="s">
        <v>3824</v>
      </c>
      <c r="I550" s="79"/>
      <c r="J550" s="99">
        <v>30</v>
      </c>
      <c r="K550" s="100">
        <v>43524</v>
      </c>
      <c r="L550" s="79" t="s">
        <v>2101</v>
      </c>
      <c r="M550" s="79">
        <v>2019</v>
      </c>
    </row>
    <row r="551" spans="1:13" x14ac:dyDescent="0.25">
      <c r="A551" s="101" t="s">
        <v>2124</v>
      </c>
      <c r="B551" s="102" t="s">
        <v>2125</v>
      </c>
      <c r="C551" s="80"/>
      <c r="D551" s="103" t="s">
        <v>2126</v>
      </c>
      <c r="E551" s="24"/>
      <c r="F551" s="104" t="s">
        <v>2127</v>
      </c>
      <c r="G551" s="105">
        <v>4070</v>
      </c>
      <c r="H551" s="80" t="s">
        <v>3824</v>
      </c>
      <c r="I551" s="80"/>
      <c r="J551" s="106">
        <v>30</v>
      </c>
      <c r="K551" s="107">
        <v>43524</v>
      </c>
      <c r="L551" s="80" t="s">
        <v>2101</v>
      </c>
      <c r="M551" s="80">
        <v>2019</v>
      </c>
    </row>
    <row r="552" spans="1:13" x14ac:dyDescent="0.25">
      <c r="A552" s="94" t="s">
        <v>2128</v>
      </c>
      <c r="B552" s="95" t="s">
        <v>2129</v>
      </c>
      <c r="C552" s="79"/>
      <c r="D552" s="96" t="s">
        <v>2130</v>
      </c>
      <c r="E552" s="13"/>
      <c r="F552" s="97" t="s">
        <v>2131</v>
      </c>
      <c r="G552" s="98">
        <v>4170</v>
      </c>
      <c r="H552" s="79" t="s">
        <v>3824</v>
      </c>
      <c r="I552" s="79"/>
      <c r="J552" s="99">
        <v>30</v>
      </c>
      <c r="K552" s="100">
        <v>43524</v>
      </c>
      <c r="L552" s="79" t="s">
        <v>2101</v>
      </c>
      <c r="M552" s="79">
        <v>2019</v>
      </c>
    </row>
    <row r="553" spans="1:13" x14ac:dyDescent="0.25">
      <c r="A553" s="101" t="s">
        <v>2132</v>
      </c>
      <c r="B553" s="102" t="s">
        <v>449</v>
      </c>
      <c r="C553" s="80"/>
      <c r="D553" s="103" t="s">
        <v>450</v>
      </c>
      <c r="E553" s="24"/>
      <c r="F553" s="104" t="s">
        <v>2133</v>
      </c>
      <c r="G553" s="105">
        <v>3845</v>
      </c>
      <c r="H553" s="80" t="s">
        <v>3824</v>
      </c>
      <c r="I553" s="80"/>
      <c r="J553" s="106">
        <v>0</v>
      </c>
      <c r="K553" s="107">
        <v>43523</v>
      </c>
      <c r="L553" s="80" t="s">
        <v>2101</v>
      </c>
      <c r="M553" s="80">
        <v>2019</v>
      </c>
    </row>
    <row r="554" spans="1:13" x14ac:dyDescent="0.25">
      <c r="A554" s="94" t="s">
        <v>2134</v>
      </c>
      <c r="B554" s="95" t="s">
        <v>449</v>
      </c>
      <c r="C554" s="79"/>
      <c r="D554" s="96" t="s">
        <v>450</v>
      </c>
      <c r="E554" s="13"/>
      <c r="F554" s="97" t="s">
        <v>2133</v>
      </c>
      <c r="G554" s="98">
        <v>3845</v>
      </c>
      <c r="H554" s="79" t="s">
        <v>100</v>
      </c>
      <c r="I554" s="79"/>
      <c r="J554" s="99">
        <v>0</v>
      </c>
      <c r="K554" s="100">
        <v>43523</v>
      </c>
      <c r="L554" s="79" t="s">
        <v>2101</v>
      </c>
      <c r="M554" s="79">
        <v>2019</v>
      </c>
    </row>
    <row r="555" spans="1:13" x14ac:dyDescent="0.25">
      <c r="A555" s="101" t="s">
        <v>2135</v>
      </c>
      <c r="B555" s="102" t="s">
        <v>449</v>
      </c>
      <c r="C555" s="80"/>
      <c r="D555" s="103" t="s">
        <v>450</v>
      </c>
      <c r="E555" s="24"/>
      <c r="F555" s="104" t="s">
        <v>2133</v>
      </c>
      <c r="G555" s="105">
        <v>3845</v>
      </c>
      <c r="H555" s="80" t="s">
        <v>3824</v>
      </c>
      <c r="I555" s="80"/>
      <c r="J555" s="106">
        <v>0</v>
      </c>
      <c r="K555" s="107">
        <v>43523</v>
      </c>
      <c r="L555" s="80" t="s">
        <v>2101</v>
      </c>
      <c r="M555" s="80">
        <v>2019</v>
      </c>
    </row>
    <row r="556" spans="1:13" x14ac:dyDescent="0.25">
      <c r="A556" s="94" t="s">
        <v>2136</v>
      </c>
      <c r="B556" s="95" t="s">
        <v>449</v>
      </c>
      <c r="C556" s="79"/>
      <c r="D556" s="96" t="s">
        <v>450</v>
      </c>
      <c r="E556" s="13"/>
      <c r="F556" s="97" t="s">
        <v>2133</v>
      </c>
      <c r="G556" s="98">
        <v>3845</v>
      </c>
      <c r="H556" s="79" t="s">
        <v>3824</v>
      </c>
      <c r="I556" s="79"/>
      <c r="J556" s="99">
        <v>0</v>
      </c>
      <c r="K556" s="100">
        <v>43523</v>
      </c>
      <c r="L556" s="79" t="s">
        <v>2101</v>
      </c>
      <c r="M556" s="79">
        <v>2019</v>
      </c>
    </row>
    <row r="557" spans="1:13" x14ac:dyDescent="0.25">
      <c r="A557" s="101" t="s">
        <v>2137</v>
      </c>
      <c r="B557" s="102" t="s">
        <v>2138</v>
      </c>
      <c r="C557" s="80"/>
      <c r="D557" s="103" t="s">
        <v>2139</v>
      </c>
      <c r="E557" s="24"/>
      <c r="F557" s="104" t="s">
        <v>2140</v>
      </c>
      <c r="G557" s="105">
        <v>4170</v>
      </c>
      <c r="H557" s="80" t="s">
        <v>3824</v>
      </c>
      <c r="I557" s="80"/>
      <c r="J557" s="106">
        <v>30</v>
      </c>
      <c r="K557" s="107">
        <v>43523</v>
      </c>
      <c r="L557" s="80" t="s">
        <v>2101</v>
      </c>
      <c r="M557" s="80">
        <v>2019</v>
      </c>
    </row>
    <row r="558" spans="1:13" x14ac:dyDescent="0.25">
      <c r="A558" s="94" t="s">
        <v>2141</v>
      </c>
      <c r="B558" s="95" t="s">
        <v>2142</v>
      </c>
      <c r="C558" s="79"/>
      <c r="D558" s="96" t="s">
        <v>2143</v>
      </c>
      <c r="E558" s="13"/>
      <c r="F558" s="97" t="s">
        <v>2144</v>
      </c>
      <c r="G558" s="98">
        <v>3984</v>
      </c>
      <c r="H558" s="79" t="s">
        <v>3824</v>
      </c>
      <c r="I558" s="79"/>
      <c r="J558" s="99">
        <v>30</v>
      </c>
      <c r="K558" s="100">
        <v>43523</v>
      </c>
      <c r="L558" s="79" t="s">
        <v>2101</v>
      </c>
      <c r="M558" s="79">
        <v>2019</v>
      </c>
    </row>
    <row r="559" spans="1:13" x14ac:dyDescent="0.25">
      <c r="A559" s="101" t="s">
        <v>2145</v>
      </c>
      <c r="B559" s="102" t="s">
        <v>2146</v>
      </c>
      <c r="C559" s="80"/>
      <c r="D559" s="103" t="s">
        <v>2147</v>
      </c>
      <c r="E559" s="24"/>
      <c r="F559" s="104" t="s">
        <v>2148</v>
      </c>
      <c r="G559" s="105">
        <v>4170</v>
      </c>
      <c r="H559" s="80" t="s">
        <v>3824</v>
      </c>
      <c r="I559" s="80"/>
      <c r="J559" s="106">
        <v>30</v>
      </c>
      <c r="K559" s="107">
        <v>43523</v>
      </c>
      <c r="L559" s="80" t="s">
        <v>2101</v>
      </c>
      <c r="M559" s="80">
        <v>2019</v>
      </c>
    </row>
    <row r="560" spans="1:13" x14ac:dyDescent="0.25">
      <c r="A560" s="94" t="s">
        <v>2149</v>
      </c>
      <c r="B560" s="95" t="s">
        <v>2150</v>
      </c>
      <c r="C560" s="79"/>
      <c r="D560" s="96" t="s">
        <v>2151</v>
      </c>
      <c r="E560" s="13"/>
      <c r="F560" s="97" t="s">
        <v>2152</v>
      </c>
      <c r="G560" s="98">
        <v>4080</v>
      </c>
      <c r="H560" s="79" t="s">
        <v>3824</v>
      </c>
      <c r="I560" s="79"/>
      <c r="J560" s="99">
        <v>30</v>
      </c>
      <c r="K560" s="100">
        <v>43522</v>
      </c>
      <c r="L560" s="79" t="s">
        <v>2101</v>
      </c>
      <c r="M560" s="79">
        <v>2019</v>
      </c>
    </row>
    <row r="561" spans="1:13" x14ac:dyDescent="0.25">
      <c r="A561" s="101" t="s">
        <v>2153</v>
      </c>
      <c r="B561" s="102" t="s">
        <v>2154</v>
      </c>
      <c r="C561" s="80"/>
      <c r="D561" s="103" t="s">
        <v>2155</v>
      </c>
      <c r="E561" s="24"/>
      <c r="F561" s="104" t="s">
        <v>2156</v>
      </c>
      <c r="G561" s="105">
        <v>4170</v>
      </c>
      <c r="H561" s="80" t="s">
        <v>3824</v>
      </c>
      <c r="I561" s="80"/>
      <c r="J561" s="106">
        <v>30</v>
      </c>
      <c r="K561" s="107">
        <v>43522</v>
      </c>
      <c r="L561" s="80" t="s">
        <v>2101</v>
      </c>
      <c r="M561" s="80">
        <v>2019</v>
      </c>
    </row>
    <row r="562" spans="1:13" x14ac:dyDescent="0.25">
      <c r="A562" s="94" t="s">
        <v>2157</v>
      </c>
      <c r="B562" s="95" t="s">
        <v>2158</v>
      </c>
      <c r="C562" s="79"/>
      <c r="D562" s="96" t="s">
        <v>2159</v>
      </c>
      <c r="E562" s="13"/>
      <c r="F562" s="97" t="s">
        <v>2160</v>
      </c>
      <c r="G562" s="98">
        <v>4180</v>
      </c>
      <c r="H562" s="79" t="s">
        <v>3824</v>
      </c>
      <c r="I562" s="79"/>
      <c r="J562" s="99">
        <v>30</v>
      </c>
      <c r="K562" s="100">
        <v>43522</v>
      </c>
      <c r="L562" s="79" t="s">
        <v>2101</v>
      </c>
      <c r="M562" s="79">
        <v>2019</v>
      </c>
    </row>
    <row r="563" spans="1:13" x14ac:dyDescent="0.25">
      <c r="A563" s="101" t="s">
        <v>2161</v>
      </c>
      <c r="B563" s="102" t="s">
        <v>2162</v>
      </c>
      <c r="C563" s="80"/>
      <c r="D563" s="103" t="s">
        <v>2163</v>
      </c>
      <c r="E563" s="24"/>
      <c r="F563" s="104" t="s">
        <v>2164</v>
      </c>
      <c r="G563" s="105">
        <v>4170</v>
      </c>
      <c r="H563" s="80" t="s">
        <v>3824</v>
      </c>
      <c r="I563" s="80"/>
      <c r="J563" s="106">
        <v>30</v>
      </c>
      <c r="K563" s="107">
        <v>43522</v>
      </c>
      <c r="L563" s="80" t="s">
        <v>2101</v>
      </c>
      <c r="M563" s="80">
        <v>2019</v>
      </c>
    </row>
    <row r="564" spans="1:13" x14ac:dyDescent="0.25">
      <c r="A564" s="94" t="s">
        <v>2165</v>
      </c>
      <c r="B564" s="95" t="s">
        <v>2166</v>
      </c>
      <c r="C564" s="79"/>
      <c r="D564" s="96" t="s">
        <v>2167</v>
      </c>
      <c r="E564" s="13"/>
      <c r="F564" s="97" t="s">
        <v>2168</v>
      </c>
      <c r="G564" s="98">
        <v>4170</v>
      </c>
      <c r="H564" s="79" t="s">
        <v>3824</v>
      </c>
      <c r="I564" s="79"/>
      <c r="J564" s="99">
        <v>30</v>
      </c>
      <c r="K564" s="100">
        <v>43522</v>
      </c>
      <c r="L564" s="79" t="s">
        <v>2101</v>
      </c>
      <c r="M564" s="79">
        <v>2019</v>
      </c>
    </row>
    <row r="565" spans="1:13" x14ac:dyDescent="0.25">
      <c r="A565" s="101" t="s">
        <v>2169</v>
      </c>
      <c r="B565" s="102" t="s">
        <v>2170</v>
      </c>
      <c r="C565" s="80"/>
      <c r="D565" s="103" t="s">
        <v>2171</v>
      </c>
      <c r="E565" s="24"/>
      <c r="F565" s="104" t="s">
        <v>2172</v>
      </c>
      <c r="G565" s="105">
        <v>4180</v>
      </c>
      <c r="H565" s="80" t="s">
        <v>3824</v>
      </c>
      <c r="I565" s="80"/>
      <c r="J565" s="106">
        <v>30</v>
      </c>
      <c r="K565" s="107">
        <v>43522</v>
      </c>
      <c r="L565" s="80" t="s">
        <v>2101</v>
      </c>
      <c r="M565" s="80">
        <v>2019</v>
      </c>
    </row>
    <row r="566" spans="1:13" x14ac:dyDescent="0.25">
      <c r="A566" s="94" t="s">
        <v>2173</v>
      </c>
      <c r="B566" s="95" t="s">
        <v>2174</v>
      </c>
      <c r="C566" s="79"/>
      <c r="D566" s="96" t="s">
        <v>2175</v>
      </c>
      <c r="E566" s="13"/>
      <c r="F566" s="97" t="s">
        <v>2176</v>
      </c>
      <c r="G566" s="98">
        <v>4169.5</v>
      </c>
      <c r="H566" s="79" t="s">
        <v>3824</v>
      </c>
      <c r="I566" s="79"/>
      <c r="J566" s="99">
        <v>30</v>
      </c>
      <c r="K566" s="100">
        <v>43522</v>
      </c>
      <c r="L566" s="79" t="s">
        <v>2101</v>
      </c>
      <c r="M566" s="79">
        <v>2019</v>
      </c>
    </row>
    <row r="567" spans="1:13" x14ac:dyDescent="0.25">
      <c r="A567" s="101" t="s">
        <v>2177</v>
      </c>
      <c r="B567" s="102" t="s">
        <v>2178</v>
      </c>
      <c r="C567" s="80"/>
      <c r="D567" s="103" t="s">
        <v>2179</v>
      </c>
      <c r="E567" s="24"/>
      <c r="F567" s="104" t="s">
        <v>2180</v>
      </c>
      <c r="G567" s="105">
        <v>3870</v>
      </c>
      <c r="H567" s="80" t="s">
        <v>3824</v>
      </c>
      <c r="I567" s="80"/>
      <c r="J567" s="106">
        <v>20</v>
      </c>
      <c r="K567" s="107">
        <v>43522</v>
      </c>
      <c r="L567" s="80" t="s">
        <v>2101</v>
      </c>
      <c r="M567" s="80">
        <v>2019</v>
      </c>
    </row>
    <row r="568" spans="1:13" x14ac:dyDescent="0.25">
      <c r="A568" s="94" t="s">
        <v>2181</v>
      </c>
      <c r="B568" s="13" t="s">
        <v>2182</v>
      </c>
      <c r="C568" s="79"/>
      <c r="D568" s="79" t="s">
        <v>2183</v>
      </c>
      <c r="E568" s="13"/>
      <c r="F568" s="79" t="s">
        <v>2184</v>
      </c>
      <c r="G568" s="98">
        <v>4450</v>
      </c>
      <c r="H568" s="79" t="s">
        <v>22</v>
      </c>
      <c r="I568" s="79"/>
      <c r="J568" s="99">
        <v>45</v>
      </c>
      <c r="K568" s="100">
        <v>43522</v>
      </c>
      <c r="L568" s="79" t="s">
        <v>2101</v>
      </c>
      <c r="M568" s="79">
        <v>2019</v>
      </c>
    </row>
    <row r="569" spans="1:13" x14ac:dyDescent="0.25">
      <c r="A569" s="101" t="s">
        <v>2185</v>
      </c>
      <c r="B569" s="24" t="s">
        <v>2186</v>
      </c>
      <c r="C569" s="80"/>
      <c r="D569" s="80" t="s">
        <v>2187</v>
      </c>
      <c r="E569" s="24"/>
      <c r="F569" s="80" t="s">
        <v>2188</v>
      </c>
      <c r="G569" s="105">
        <v>4450</v>
      </c>
      <c r="H569" s="80" t="s">
        <v>22</v>
      </c>
      <c r="I569" s="80"/>
      <c r="J569" s="106">
        <v>45</v>
      </c>
      <c r="K569" s="107">
        <v>43522</v>
      </c>
      <c r="L569" s="80" t="s">
        <v>2101</v>
      </c>
      <c r="M569" s="80">
        <v>2019</v>
      </c>
    </row>
    <row r="570" spans="1:13" x14ac:dyDescent="0.25">
      <c r="A570" s="94" t="s">
        <v>2189</v>
      </c>
      <c r="B570" s="95" t="s">
        <v>570</v>
      </c>
      <c r="C570" s="79"/>
      <c r="D570" s="96" t="s">
        <v>571</v>
      </c>
      <c r="E570" s="13"/>
      <c r="F570" s="97" t="s">
        <v>2190</v>
      </c>
      <c r="G570" s="98">
        <v>4070</v>
      </c>
      <c r="H570" s="79" t="s">
        <v>100</v>
      </c>
      <c r="I570" s="79"/>
      <c r="J570" s="99">
        <v>30</v>
      </c>
      <c r="K570" s="100">
        <v>43521</v>
      </c>
      <c r="L570" s="79" t="s">
        <v>2101</v>
      </c>
      <c r="M570" s="79">
        <v>2019</v>
      </c>
    </row>
    <row r="571" spans="1:13" x14ac:dyDescent="0.25">
      <c r="A571" s="101" t="s">
        <v>2191</v>
      </c>
      <c r="B571" s="102" t="s">
        <v>570</v>
      </c>
      <c r="C571" s="80"/>
      <c r="D571" s="103" t="s">
        <v>571</v>
      </c>
      <c r="E571" s="24"/>
      <c r="F571" s="104" t="s">
        <v>2190</v>
      </c>
      <c r="G571" s="105">
        <v>4070</v>
      </c>
      <c r="H571" s="80" t="s">
        <v>100</v>
      </c>
      <c r="I571" s="80"/>
      <c r="J571" s="106">
        <v>30</v>
      </c>
      <c r="K571" s="107">
        <v>43521</v>
      </c>
      <c r="L571" s="80" t="s">
        <v>2101</v>
      </c>
      <c r="M571" s="80">
        <v>2019</v>
      </c>
    </row>
    <row r="572" spans="1:13" x14ac:dyDescent="0.25">
      <c r="A572" s="94" t="s">
        <v>2192</v>
      </c>
      <c r="B572" s="13" t="s">
        <v>2193</v>
      </c>
      <c r="C572" s="79"/>
      <c r="D572" s="79" t="s">
        <v>2194</v>
      </c>
      <c r="E572" s="13"/>
      <c r="F572" s="79" t="s">
        <v>2195</v>
      </c>
      <c r="G572" s="98">
        <v>4450</v>
      </c>
      <c r="H572" s="79" t="s">
        <v>22</v>
      </c>
      <c r="I572" s="79"/>
      <c r="J572" s="99">
        <v>45</v>
      </c>
      <c r="K572" s="100">
        <v>43521</v>
      </c>
      <c r="L572" s="79" t="s">
        <v>2101</v>
      </c>
      <c r="M572" s="79">
        <v>2019</v>
      </c>
    </row>
    <row r="573" spans="1:13" x14ac:dyDescent="0.25">
      <c r="A573" s="119" t="s">
        <v>2196</v>
      </c>
      <c r="B573" s="102" t="s">
        <v>2197</v>
      </c>
      <c r="C573" s="80"/>
      <c r="D573" s="103" t="s">
        <v>2198</v>
      </c>
      <c r="E573" s="24"/>
      <c r="F573" s="104" t="s">
        <v>2199</v>
      </c>
      <c r="G573" s="105">
        <v>4160</v>
      </c>
      <c r="H573" s="80" t="s">
        <v>3824</v>
      </c>
      <c r="I573" s="80"/>
      <c r="J573" s="106">
        <v>30</v>
      </c>
      <c r="K573" s="107">
        <v>43521</v>
      </c>
      <c r="L573" s="80" t="s">
        <v>2101</v>
      </c>
      <c r="M573" s="80">
        <v>2019</v>
      </c>
    </row>
    <row r="574" spans="1:13" x14ac:dyDescent="0.25">
      <c r="A574" s="119" t="s">
        <v>2200</v>
      </c>
      <c r="B574" s="95" t="s">
        <v>2201</v>
      </c>
      <c r="C574" s="79"/>
      <c r="D574" s="96" t="s">
        <v>2202</v>
      </c>
      <c r="E574" s="13"/>
      <c r="F574" s="97" t="s">
        <v>2203</v>
      </c>
      <c r="G574" s="98">
        <v>4310</v>
      </c>
      <c r="H574" s="79" t="s">
        <v>3824</v>
      </c>
      <c r="I574" s="79"/>
      <c r="J574" s="99">
        <v>30</v>
      </c>
      <c r="K574" s="100">
        <v>43521</v>
      </c>
      <c r="L574" s="79" t="s">
        <v>2101</v>
      </c>
      <c r="M574" s="79">
        <v>2019</v>
      </c>
    </row>
    <row r="575" spans="1:13" x14ac:dyDescent="0.25">
      <c r="A575" s="119" t="s">
        <v>2204</v>
      </c>
      <c r="B575" s="102" t="s">
        <v>2205</v>
      </c>
      <c r="C575" s="80"/>
      <c r="D575" s="103" t="s">
        <v>2206</v>
      </c>
      <c r="E575" s="24"/>
      <c r="F575" s="104" t="s">
        <v>2207</v>
      </c>
      <c r="G575" s="105">
        <v>4170</v>
      </c>
      <c r="H575" s="80" t="s">
        <v>3824</v>
      </c>
      <c r="I575" s="80"/>
      <c r="J575" s="106">
        <v>30</v>
      </c>
      <c r="K575" s="107">
        <v>43521</v>
      </c>
      <c r="L575" s="80" t="s">
        <v>2101</v>
      </c>
      <c r="M575" s="80">
        <v>2019</v>
      </c>
    </row>
    <row r="576" spans="1:13" x14ac:dyDescent="0.25">
      <c r="A576" s="119" t="s">
        <v>2208</v>
      </c>
      <c r="B576" s="95" t="s">
        <v>2209</v>
      </c>
      <c r="C576" s="79"/>
      <c r="D576" s="96" t="s">
        <v>2210</v>
      </c>
      <c r="E576" s="13"/>
      <c r="F576" s="97" t="s">
        <v>2211</v>
      </c>
      <c r="G576" s="98">
        <v>4150</v>
      </c>
      <c r="H576" s="79" t="s">
        <v>3824</v>
      </c>
      <c r="I576" s="79"/>
      <c r="J576" s="99">
        <v>30</v>
      </c>
      <c r="K576" s="100">
        <v>43521</v>
      </c>
      <c r="L576" s="79" t="s">
        <v>2101</v>
      </c>
      <c r="M576" s="79">
        <v>2019</v>
      </c>
    </row>
    <row r="577" spans="1:13" x14ac:dyDescent="0.25">
      <c r="A577" s="101" t="s">
        <v>2212</v>
      </c>
      <c r="B577" s="24" t="s">
        <v>2213</v>
      </c>
      <c r="C577" s="80"/>
      <c r="D577" s="80" t="s">
        <v>2214</v>
      </c>
      <c r="E577" s="24"/>
      <c r="F577" s="80" t="s">
        <v>2215</v>
      </c>
      <c r="G577" s="105">
        <v>4100</v>
      </c>
      <c r="H577" s="80" t="s">
        <v>22</v>
      </c>
      <c r="I577" s="80"/>
      <c r="J577" s="106" t="s">
        <v>2216</v>
      </c>
      <c r="K577" s="107">
        <v>43519</v>
      </c>
      <c r="L577" s="80" t="s">
        <v>2101</v>
      </c>
      <c r="M577" s="80">
        <v>2019</v>
      </c>
    </row>
    <row r="578" spans="1:13" x14ac:dyDescent="0.25">
      <c r="A578" s="94" t="s">
        <v>2217</v>
      </c>
      <c r="B578" s="13" t="s">
        <v>2218</v>
      </c>
      <c r="C578" s="79"/>
      <c r="D578" s="79" t="s">
        <v>2219</v>
      </c>
      <c r="E578" s="13"/>
      <c r="F578" s="79" t="s">
        <v>2220</v>
      </c>
      <c r="G578" s="98">
        <v>4500</v>
      </c>
      <c r="H578" s="79" t="s">
        <v>22</v>
      </c>
      <c r="I578" s="79"/>
      <c r="J578" s="99">
        <v>45</v>
      </c>
      <c r="K578" s="100">
        <v>43519</v>
      </c>
      <c r="L578" s="79" t="s">
        <v>2101</v>
      </c>
      <c r="M578" s="79">
        <v>2019</v>
      </c>
    </row>
    <row r="579" spans="1:13" x14ac:dyDescent="0.25">
      <c r="A579" s="101" t="s">
        <v>2221</v>
      </c>
      <c r="B579" s="24" t="s">
        <v>2222</v>
      </c>
      <c r="C579" s="80"/>
      <c r="D579" s="80" t="s">
        <v>2223</v>
      </c>
      <c r="E579" s="24"/>
      <c r="F579" s="80" t="s">
        <v>2224</v>
      </c>
      <c r="G579" s="105">
        <v>4400</v>
      </c>
      <c r="H579" s="80" t="s">
        <v>22</v>
      </c>
      <c r="I579" s="80"/>
      <c r="J579" s="106">
        <v>45</v>
      </c>
      <c r="K579" s="107">
        <v>43518</v>
      </c>
      <c r="L579" s="80" t="s">
        <v>2101</v>
      </c>
      <c r="M579" s="80">
        <v>2019</v>
      </c>
    </row>
    <row r="580" spans="1:13" x14ac:dyDescent="0.25">
      <c r="A580" s="94" t="s">
        <v>2225</v>
      </c>
      <c r="B580" s="95" t="s">
        <v>2226</v>
      </c>
      <c r="C580" s="79"/>
      <c r="D580" s="96" t="s">
        <v>2227</v>
      </c>
      <c r="E580" s="13"/>
      <c r="F580" s="97" t="s">
        <v>2228</v>
      </c>
      <c r="G580" s="98">
        <v>4150</v>
      </c>
      <c r="H580" s="79" t="s">
        <v>3824</v>
      </c>
      <c r="I580" s="79"/>
      <c r="J580" s="99">
        <v>30</v>
      </c>
      <c r="K580" s="100">
        <v>43518</v>
      </c>
      <c r="L580" s="79" t="s">
        <v>2101</v>
      </c>
      <c r="M580" s="79">
        <v>2019</v>
      </c>
    </row>
    <row r="581" spans="1:13" x14ac:dyDescent="0.25">
      <c r="A581" s="101" t="s">
        <v>2229</v>
      </c>
      <c r="B581" s="102" t="s">
        <v>2230</v>
      </c>
      <c r="C581" s="80"/>
      <c r="D581" s="103" t="s">
        <v>2231</v>
      </c>
      <c r="E581" s="24"/>
      <c r="F581" s="104" t="s">
        <v>2232</v>
      </c>
      <c r="G581" s="105">
        <v>4274.5</v>
      </c>
      <c r="H581" s="80" t="s">
        <v>3824</v>
      </c>
      <c r="I581" s="80"/>
      <c r="J581" s="106">
        <v>30</v>
      </c>
      <c r="K581" s="107">
        <v>43518</v>
      </c>
      <c r="L581" s="80" t="s">
        <v>2101</v>
      </c>
      <c r="M581" s="80">
        <v>2019</v>
      </c>
    </row>
    <row r="582" spans="1:13" x14ac:dyDescent="0.25">
      <c r="A582" s="94" t="s">
        <v>2233</v>
      </c>
      <c r="B582" s="13" t="s">
        <v>2234</v>
      </c>
      <c r="C582" s="79"/>
      <c r="D582" s="79" t="s">
        <v>2235</v>
      </c>
      <c r="E582" s="13"/>
      <c r="F582" s="79" t="s">
        <v>2236</v>
      </c>
      <c r="G582" s="98">
        <v>4305</v>
      </c>
      <c r="H582" s="79" t="s">
        <v>22</v>
      </c>
      <c r="I582" s="79"/>
      <c r="J582" s="99">
        <v>45</v>
      </c>
      <c r="K582" s="100">
        <v>43518</v>
      </c>
      <c r="L582" s="79" t="s">
        <v>2101</v>
      </c>
      <c r="M582" s="79">
        <v>2019</v>
      </c>
    </row>
    <row r="583" spans="1:13" x14ac:dyDescent="0.25">
      <c r="A583" s="101" t="s">
        <v>2237</v>
      </c>
      <c r="B583" s="24" t="s">
        <v>2234</v>
      </c>
      <c r="C583" s="80"/>
      <c r="D583" s="80" t="s">
        <v>2235</v>
      </c>
      <c r="E583" s="24"/>
      <c r="F583" s="80" t="s">
        <v>2238</v>
      </c>
      <c r="G583" s="105">
        <v>4300</v>
      </c>
      <c r="H583" s="80" t="s">
        <v>22</v>
      </c>
      <c r="I583" s="80"/>
      <c r="J583" s="106">
        <v>45</v>
      </c>
      <c r="K583" s="107">
        <v>43518</v>
      </c>
      <c r="L583" s="80" t="s">
        <v>2101</v>
      </c>
      <c r="M583" s="80">
        <v>2019</v>
      </c>
    </row>
    <row r="584" spans="1:13" x14ac:dyDescent="0.25">
      <c r="A584" s="94" t="s">
        <v>2239</v>
      </c>
      <c r="B584" s="95" t="s">
        <v>2240</v>
      </c>
      <c r="C584" s="79"/>
      <c r="D584" s="96" t="s">
        <v>2241</v>
      </c>
      <c r="E584" s="13"/>
      <c r="F584" s="97" t="s">
        <v>2242</v>
      </c>
      <c r="G584" s="98">
        <v>3870</v>
      </c>
      <c r="H584" s="79" t="s">
        <v>3824</v>
      </c>
      <c r="I584" s="79"/>
      <c r="J584" s="99">
        <v>20</v>
      </c>
      <c r="K584" s="100">
        <v>43517</v>
      </c>
      <c r="L584" s="79" t="s">
        <v>2101</v>
      </c>
      <c r="M584" s="79">
        <v>2019</v>
      </c>
    </row>
    <row r="585" spans="1:13" x14ac:dyDescent="0.25">
      <c r="A585" s="108" t="s">
        <v>2243</v>
      </c>
      <c r="B585" s="24" t="s">
        <v>2244</v>
      </c>
      <c r="C585" s="80"/>
      <c r="D585" s="80" t="s">
        <v>2245</v>
      </c>
      <c r="E585" s="24"/>
      <c r="F585" s="80" t="s">
        <v>2246</v>
      </c>
      <c r="G585" s="105">
        <v>4400</v>
      </c>
      <c r="H585" s="80" t="s">
        <v>22</v>
      </c>
      <c r="I585" s="80"/>
      <c r="J585" s="106">
        <v>45</v>
      </c>
      <c r="K585" s="107">
        <v>43517</v>
      </c>
      <c r="L585" s="80" t="s">
        <v>2101</v>
      </c>
      <c r="M585" s="80">
        <v>2019</v>
      </c>
    </row>
    <row r="586" spans="1:13" x14ac:dyDescent="0.25">
      <c r="A586" s="94" t="s">
        <v>2247</v>
      </c>
      <c r="B586" s="95" t="s">
        <v>2248</v>
      </c>
      <c r="C586" s="79"/>
      <c r="D586" s="96" t="s">
        <v>2249</v>
      </c>
      <c r="E586" s="13"/>
      <c r="F586" s="97" t="s">
        <v>2250</v>
      </c>
      <c r="G586" s="98">
        <v>4180</v>
      </c>
      <c r="H586" s="79" t="s">
        <v>3824</v>
      </c>
      <c r="I586" s="79"/>
      <c r="J586" s="99">
        <v>30</v>
      </c>
      <c r="K586" s="100">
        <v>43517</v>
      </c>
      <c r="L586" s="79" t="s">
        <v>2101</v>
      </c>
      <c r="M586" s="79">
        <v>2019</v>
      </c>
    </row>
    <row r="587" spans="1:13" x14ac:dyDescent="0.25">
      <c r="A587" s="101" t="s">
        <v>2251</v>
      </c>
      <c r="B587" s="102" t="s">
        <v>2252</v>
      </c>
      <c r="C587" s="80"/>
      <c r="D587" s="103" t="s">
        <v>2253</v>
      </c>
      <c r="E587" s="24"/>
      <c r="F587" s="104" t="s">
        <v>2254</v>
      </c>
      <c r="G587" s="105">
        <v>4294.5</v>
      </c>
      <c r="H587" s="80" t="s">
        <v>3824</v>
      </c>
      <c r="I587" s="80"/>
      <c r="J587" s="106" t="s">
        <v>572</v>
      </c>
      <c r="K587" s="107">
        <v>43516</v>
      </c>
      <c r="L587" s="80" t="s">
        <v>2101</v>
      </c>
      <c r="M587" s="80">
        <v>2019</v>
      </c>
    </row>
    <row r="588" spans="1:13" x14ac:dyDescent="0.25">
      <c r="A588" s="94" t="s">
        <v>2255</v>
      </c>
      <c r="B588" s="95" t="s">
        <v>2256</v>
      </c>
      <c r="C588" s="79"/>
      <c r="D588" s="96" t="s">
        <v>2257</v>
      </c>
      <c r="E588" s="13"/>
      <c r="F588" s="97" t="s">
        <v>2258</v>
      </c>
      <c r="G588" s="98">
        <v>4170</v>
      </c>
      <c r="H588" s="79" t="s">
        <v>3824</v>
      </c>
      <c r="I588" s="79"/>
      <c r="J588" s="99">
        <v>30</v>
      </c>
      <c r="K588" s="100">
        <v>43515</v>
      </c>
      <c r="L588" s="79" t="s">
        <v>2101</v>
      </c>
      <c r="M588" s="79">
        <v>2019</v>
      </c>
    </row>
    <row r="589" spans="1:13" x14ac:dyDescent="0.25">
      <c r="A589" s="101" t="s">
        <v>2259</v>
      </c>
      <c r="B589" s="102" t="s">
        <v>2260</v>
      </c>
      <c r="C589" s="80"/>
      <c r="D589" s="103" t="s">
        <v>2261</v>
      </c>
      <c r="E589" s="24"/>
      <c r="F589" s="104" t="s">
        <v>2262</v>
      </c>
      <c r="G589" s="105">
        <v>4270</v>
      </c>
      <c r="H589" s="80" t="s">
        <v>3824</v>
      </c>
      <c r="I589" s="80"/>
      <c r="J589" s="106">
        <v>30</v>
      </c>
      <c r="K589" s="107">
        <v>43515</v>
      </c>
      <c r="L589" s="80" t="s">
        <v>2101</v>
      </c>
      <c r="M589" s="80">
        <v>2019</v>
      </c>
    </row>
    <row r="590" spans="1:13" x14ac:dyDescent="0.25">
      <c r="A590" s="94" t="s">
        <v>2263</v>
      </c>
      <c r="B590" s="95" t="s">
        <v>2264</v>
      </c>
      <c r="C590" s="79"/>
      <c r="D590" s="96" t="s">
        <v>2265</v>
      </c>
      <c r="E590" s="13"/>
      <c r="F590" s="97" t="s">
        <v>2266</v>
      </c>
      <c r="G590" s="98">
        <v>4170</v>
      </c>
      <c r="H590" s="79" t="s">
        <v>3824</v>
      </c>
      <c r="I590" s="79"/>
      <c r="J590" s="99">
        <v>30</v>
      </c>
      <c r="K590" s="100">
        <v>43515</v>
      </c>
      <c r="L590" s="79" t="s">
        <v>2101</v>
      </c>
      <c r="M590" s="79">
        <v>2019</v>
      </c>
    </row>
    <row r="591" spans="1:13" x14ac:dyDescent="0.25">
      <c r="A591" s="101" t="s">
        <v>2267</v>
      </c>
      <c r="B591" s="24" t="s">
        <v>2268</v>
      </c>
      <c r="C591" s="80"/>
      <c r="D591" s="80" t="s">
        <v>2269</v>
      </c>
      <c r="E591" s="24"/>
      <c r="F591" s="80" t="s">
        <v>2270</v>
      </c>
      <c r="G591" s="105">
        <v>4720</v>
      </c>
      <c r="H591" s="80" t="s">
        <v>100</v>
      </c>
      <c r="I591" s="80"/>
      <c r="J591" s="106">
        <v>50</v>
      </c>
      <c r="K591" s="107">
        <v>43515</v>
      </c>
      <c r="L591" s="80" t="s">
        <v>2101</v>
      </c>
      <c r="M591" s="80">
        <v>2019</v>
      </c>
    </row>
    <row r="592" spans="1:13" x14ac:dyDescent="0.25">
      <c r="A592" s="94" t="s">
        <v>2271</v>
      </c>
      <c r="B592" s="13" t="s">
        <v>2272</v>
      </c>
      <c r="C592" s="79"/>
      <c r="D592" s="79" t="s">
        <v>2273</v>
      </c>
      <c r="E592" s="13"/>
      <c r="F592" s="79" t="s">
        <v>2274</v>
      </c>
      <c r="G592" s="98">
        <v>4400</v>
      </c>
      <c r="H592" s="79" t="s">
        <v>22</v>
      </c>
      <c r="I592" s="79"/>
      <c r="J592" s="99">
        <v>45</v>
      </c>
      <c r="K592" s="100">
        <v>43515</v>
      </c>
      <c r="L592" s="79" t="s">
        <v>2101</v>
      </c>
      <c r="M592" s="79">
        <v>2019</v>
      </c>
    </row>
    <row r="593" spans="1:13" x14ac:dyDescent="0.25">
      <c r="A593" s="101" t="s">
        <v>2275</v>
      </c>
      <c r="B593" s="102" t="s">
        <v>2276</v>
      </c>
      <c r="C593" s="80"/>
      <c r="D593" s="103" t="s">
        <v>2277</v>
      </c>
      <c r="E593" s="24"/>
      <c r="F593" s="104" t="s">
        <v>2278</v>
      </c>
      <c r="G593" s="105">
        <v>4180</v>
      </c>
      <c r="H593" s="80" t="s">
        <v>3824</v>
      </c>
      <c r="I593" s="80"/>
      <c r="J593" s="106">
        <v>30</v>
      </c>
      <c r="K593" s="107">
        <v>43515</v>
      </c>
      <c r="L593" s="80" t="s">
        <v>2101</v>
      </c>
      <c r="M593" s="80">
        <v>2019</v>
      </c>
    </row>
    <row r="594" spans="1:13" x14ac:dyDescent="0.25">
      <c r="A594" s="94" t="s">
        <v>2279</v>
      </c>
      <c r="B594" s="95" t="s">
        <v>2280</v>
      </c>
      <c r="C594" s="79"/>
      <c r="D594" s="96" t="s">
        <v>2281</v>
      </c>
      <c r="E594" s="13"/>
      <c r="F594" s="97" t="s">
        <v>2282</v>
      </c>
      <c r="G594" s="98">
        <v>3870</v>
      </c>
      <c r="H594" s="79" t="s">
        <v>3824</v>
      </c>
      <c r="I594" s="79"/>
      <c r="J594" s="99">
        <v>30</v>
      </c>
      <c r="K594" s="100">
        <v>43514</v>
      </c>
      <c r="L594" s="79" t="s">
        <v>2101</v>
      </c>
      <c r="M594" s="79">
        <v>2019</v>
      </c>
    </row>
    <row r="595" spans="1:13" x14ac:dyDescent="0.25">
      <c r="A595" s="101" t="s">
        <v>2283</v>
      </c>
      <c r="B595" s="24" t="s">
        <v>2284</v>
      </c>
      <c r="C595" s="80"/>
      <c r="D595" s="80" t="s">
        <v>2285</v>
      </c>
      <c r="E595" s="24"/>
      <c r="F595" s="80" t="s">
        <v>2286</v>
      </c>
      <c r="G595" s="105">
        <v>4400</v>
      </c>
      <c r="H595" s="80" t="s">
        <v>22</v>
      </c>
      <c r="I595" s="80"/>
      <c r="J595" s="106">
        <v>45</v>
      </c>
      <c r="K595" s="107">
        <v>43514</v>
      </c>
      <c r="L595" s="80" t="s">
        <v>2101</v>
      </c>
      <c r="M595" s="80">
        <v>2019</v>
      </c>
    </row>
    <row r="596" spans="1:13" x14ac:dyDescent="0.25">
      <c r="A596" s="94" t="s">
        <v>2287</v>
      </c>
      <c r="B596" s="95" t="s">
        <v>2288</v>
      </c>
      <c r="C596" s="79"/>
      <c r="D596" s="96" t="s">
        <v>2289</v>
      </c>
      <c r="E596" s="13"/>
      <c r="F596" s="97" t="s">
        <v>2290</v>
      </c>
      <c r="G596" s="98">
        <v>4150</v>
      </c>
      <c r="H596" s="79" t="s">
        <v>3824</v>
      </c>
      <c r="I596" s="79"/>
      <c r="J596" s="99">
        <v>30</v>
      </c>
      <c r="K596" s="100">
        <v>43514</v>
      </c>
      <c r="L596" s="79" t="s">
        <v>2101</v>
      </c>
      <c r="M596" s="79">
        <v>2019</v>
      </c>
    </row>
    <row r="597" spans="1:13" x14ac:dyDescent="0.25">
      <c r="A597" s="101" t="s">
        <v>2291</v>
      </c>
      <c r="B597" s="24" t="s">
        <v>2292</v>
      </c>
      <c r="C597" s="80"/>
      <c r="D597" s="80" t="s">
        <v>4200</v>
      </c>
      <c r="E597" s="24"/>
      <c r="F597" s="80" t="s">
        <v>2293</v>
      </c>
      <c r="G597" s="105">
        <v>4400</v>
      </c>
      <c r="H597" s="80" t="s">
        <v>22</v>
      </c>
      <c r="I597" s="80"/>
      <c r="J597" s="106">
        <v>45</v>
      </c>
      <c r="K597" s="107">
        <v>43514</v>
      </c>
      <c r="L597" s="80" t="s">
        <v>2101</v>
      </c>
      <c r="M597" s="80">
        <v>2019</v>
      </c>
    </row>
    <row r="598" spans="1:13" x14ac:dyDescent="0.25">
      <c r="A598" s="94" t="s">
        <v>2294</v>
      </c>
      <c r="B598" s="95" t="s">
        <v>2295</v>
      </c>
      <c r="C598" s="79"/>
      <c r="D598" s="96" t="s">
        <v>2296</v>
      </c>
      <c r="E598" s="13"/>
      <c r="F598" s="97" t="s">
        <v>2297</v>
      </c>
      <c r="G598" s="98">
        <v>4150</v>
      </c>
      <c r="H598" s="79" t="s">
        <v>3824</v>
      </c>
      <c r="I598" s="79"/>
      <c r="J598" s="99">
        <v>30</v>
      </c>
      <c r="K598" s="100">
        <v>43512</v>
      </c>
      <c r="L598" s="79" t="s">
        <v>2101</v>
      </c>
      <c r="M598" s="79">
        <v>2019</v>
      </c>
    </row>
    <row r="599" spans="1:13" x14ac:dyDescent="0.25">
      <c r="A599" s="101" t="s">
        <v>2298</v>
      </c>
      <c r="B599" s="24" t="s">
        <v>2299</v>
      </c>
      <c r="C599" s="80"/>
      <c r="D599" s="80" t="s">
        <v>4201</v>
      </c>
      <c r="E599" s="24"/>
      <c r="F599" s="80" t="s">
        <v>2300</v>
      </c>
      <c r="G599" s="105">
        <v>4450</v>
      </c>
      <c r="H599" s="80" t="s">
        <v>22</v>
      </c>
      <c r="I599" s="80"/>
      <c r="J599" s="106">
        <v>45</v>
      </c>
      <c r="K599" s="107">
        <v>43512</v>
      </c>
      <c r="L599" s="80" t="s">
        <v>2101</v>
      </c>
      <c r="M599" s="80">
        <v>2019</v>
      </c>
    </row>
    <row r="600" spans="1:13" x14ac:dyDescent="0.25">
      <c r="A600" s="94" t="s">
        <v>2301</v>
      </c>
      <c r="B600" s="95" t="s">
        <v>2302</v>
      </c>
      <c r="C600" s="79"/>
      <c r="D600" s="96" t="s">
        <v>2303</v>
      </c>
      <c r="E600" s="13"/>
      <c r="F600" s="97" t="s">
        <v>2304</v>
      </c>
      <c r="G600" s="98">
        <v>3850</v>
      </c>
      <c r="H600" s="79" t="s">
        <v>3824</v>
      </c>
      <c r="I600" s="79"/>
      <c r="J600" s="99">
        <v>30</v>
      </c>
      <c r="K600" s="100">
        <v>43512</v>
      </c>
      <c r="L600" s="79" t="s">
        <v>2101</v>
      </c>
      <c r="M600" s="79">
        <v>2019</v>
      </c>
    </row>
    <row r="601" spans="1:13" x14ac:dyDescent="0.25">
      <c r="A601" s="101" t="s">
        <v>2305</v>
      </c>
      <c r="B601" s="24" t="s">
        <v>2306</v>
      </c>
      <c r="C601" s="80"/>
      <c r="D601" s="80" t="s">
        <v>2307</v>
      </c>
      <c r="E601" s="24"/>
      <c r="F601" s="80" t="s">
        <v>2308</v>
      </c>
      <c r="G601" s="105">
        <v>4450</v>
      </c>
      <c r="H601" s="80" t="s">
        <v>22</v>
      </c>
      <c r="I601" s="80"/>
      <c r="J601" s="106">
        <v>45</v>
      </c>
      <c r="K601" s="107">
        <v>43512</v>
      </c>
      <c r="L601" s="80" t="s">
        <v>2101</v>
      </c>
      <c r="M601" s="80">
        <v>2019</v>
      </c>
    </row>
    <row r="602" spans="1:13" x14ac:dyDescent="0.25">
      <c r="A602" s="94" t="s">
        <v>2309</v>
      </c>
      <c r="B602" s="95" t="s">
        <v>2310</v>
      </c>
      <c r="C602" s="79"/>
      <c r="D602" s="96" t="s">
        <v>2311</v>
      </c>
      <c r="E602" s="13"/>
      <c r="F602" s="97" t="s">
        <v>2312</v>
      </c>
      <c r="G602" s="98">
        <v>4168</v>
      </c>
      <c r="H602" s="79" t="s">
        <v>3824</v>
      </c>
      <c r="I602" s="79"/>
      <c r="J602" s="99">
        <v>30</v>
      </c>
      <c r="K602" s="100">
        <v>43512</v>
      </c>
      <c r="L602" s="79" t="s">
        <v>2101</v>
      </c>
      <c r="M602" s="79">
        <v>2019</v>
      </c>
    </row>
    <row r="603" spans="1:13" x14ac:dyDescent="0.25">
      <c r="A603" s="101" t="s">
        <v>2313</v>
      </c>
      <c r="B603" s="24" t="s">
        <v>2314</v>
      </c>
      <c r="C603" s="80"/>
      <c r="D603" s="80" t="s">
        <v>2315</v>
      </c>
      <c r="E603" s="24"/>
      <c r="F603" s="80" t="s">
        <v>2316</v>
      </c>
      <c r="G603" s="105">
        <v>4450</v>
      </c>
      <c r="H603" s="80" t="s">
        <v>22</v>
      </c>
      <c r="I603" s="80"/>
      <c r="J603" s="106">
        <v>45</v>
      </c>
      <c r="K603" s="107">
        <v>43512</v>
      </c>
      <c r="L603" s="80" t="s">
        <v>2101</v>
      </c>
      <c r="M603" s="80">
        <v>2019</v>
      </c>
    </row>
    <row r="604" spans="1:13" x14ac:dyDescent="0.25">
      <c r="A604" s="94" t="s">
        <v>2317</v>
      </c>
      <c r="B604" s="95" t="s">
        <v>2318</v>
      </c>
      <c r="C604" s="79"/>
      <c r="D604" s="96" t="s">
        <v>2319</v>
      </c>
      <c r="E604" s="13"/>
      <c r="F604" s="97" t="s">
        <v>2320</v>
      </c>
      <c r="G604" s="98">
        <v>4150</v>
      </c>
      <c r="H604" s="79" t="s">
        <v>3824</v>
      </c>
      <c r="I604" s="79"/>
      <c r="J604" s="99">
        <v>30</v>
      </c>
      <c r="K604" s="100">
        <v>43512</v>
      </c>
      <c r="L604" s="79" t="s">
        <v>2101</v>
      </c>
      <c r="M604" s="79">
        <v>2019</v>
      </c>
    </row>
    <row r="605" spans="1:13" x14ac:dyDescent="0.25">
      <c r="A605" s="101" t="s">
        <v>2321</v>
      </c>
      <c r="B605" s="102" t="s">
        <v>2322</v>
      </c>
      <c r="C605" s="80"/>
      <c r="D605" s="103" t="s">
        <v>2323</v>
      </c>
      <c r="E605" s="24"/>
      <c r="F605" s="104" t="s">
        <v>2324</v>
      </c>
      <c r="G605" s="105">
        <v>3600</v>
      </c>
      <c r="H605" s="80" t="s">
        <v>3824</v>
      </c>
      <c r="I605" s="80"/>
      <c r="J605" s="106">
        <v>20</v>
      </c>
      <c r="K605" s="107">
        <v>43511</v>
      </c>
      <c r="L605" s="80" t="s">
        <v>2101</v>
      </c>
      <c r="M605" s="80">
        <v>2019</v>
      </c>
    </row>
    <row r="606" spans="1:13" x14ac:dyDescent="0.25">
      <c r="A606" s="94" t="s">
        <v>2325</v>
      </c>
      <c r="B606" s="13" t="s">
        <v>2326</v>
      </c>
      <c r="C606" s="79"/>
      <c r="D606" s="79" t="s">
        <v>2327</v>
      </c>
      <c r="E606" s="13"/>
      <c r="F606" s="79" t="s">
        <v>2328</v>
      </c>
      <c r="G606" s="98">
        <v>4750</v>
      </c>
      <c r="H606" s="79" t="s">
        <v>100</v>
      </c>
      <c r="I606" s="79"/>
      <c r="J606" s="99">
        <v>50</v>
      </c>
      <c r="K606" s="100">
        <v>43511</v>
      </c>
      <c r="L606" s="79" t="s">
        <v>2101</v>
      </c>
      <c r="M606" s="79">
        <v>2019</v>
      </c>
    </row>
    <row r="607" spans="1:13" x14ac:dyDescent="0.25">
      <c r="A607" s="101" t="s">
        <v>2329</v>
      </c>
      <c r="B607" s="102" t="s">
        <v>2330</v>
      </c>
      <c r="C607" s="80"/>
      <c r="D607" s="103" t="s">
        <v>2331</v>
      </c>
      <c r="E607" s="24"/>
      <c r="F607" s="104" t="s">
        <v>2332</v>
      </c>
      <c r="G607" s="105">
        <v>4170</v>
      </c>
      <c r="H607" s="80" t="s">
        <v>3824</v>
      </c>
      <c r="I607" s="80"/>
      <c r="J607" s="106">
        <v>30</v>
      </c>
      <c r="K607" s="107">
        <v>43511</v>
      </c>
      <c r="L607" s="80" t="s">
        <v>2101</v>
      </c>
      <c r="M607" s="80">
        <v>2019</v>
      </c>
    </row>
    <row r="608" spans="1:13" x14ac:dyDescent="0.25">
      <c r="A608" s="94" t="s">
        <v>2333</v>
      </c>
      <c r="B608" s="13" t="s">
        <v>2334</v>
      </c>
      <c r="C608" s="79"/>
      <c r="D608" s="79" t="s">
        <v>2335</v>
      </c>
      <c r="E608" s="13"/>
      <c r="F608" s="79" t="s">
        <v>2336</v>
      </c>
      <c r="G608" s="98">
        <v>4400</v>
      </c>
      <c r="H608" s="79" t="s">
        <v>22</v>
      </c>
      <c r="I608" s="79"/>
      <c r="J608" s="99">
        <v>45</v>
      </c>
      <c r="K608" s="100">
        <v>43510</v>
      </c>
      <c r="L608" s="79" t="s">
        <v>2101</v>
      </c>
      <c r="M608" s="79">
        <v>2019</v>
      </c>
    </row>
    <row r="609" spans="1:13" x14ac:dyDescent="0.25">
      <c r="A609" s="101" t="s">
        <v>2337</v>
      </c>
      <c r="B609" s="102" t="s">
        <v>570</v>
      </c>
      <c r="C609" s="80"/>
      <c r="D609" s="103" t="s">
        <v>571</v>
      </c>
      <c r="E609" s="24"/>
      <c r="F609" s="104" t="s">
        <v>2338</v>
      </c>
      <c r="G609" s="105">
        <v>4170</v>
      </c>
      <c r="H609" s="80" t="s">
        <v>100</v>
      </c>
      <c r="I609" s="80"/>
      <c r="J609" s="106">
        <v>30</v>
      </c>
      <c r="K609" s="107">
        <v>43510</v>
      </c>
      <c r="L609" s="80" t="s">
        <v>2101</v>
      </c>
      <c r="M609" s="80">
        <v>2019</v>
      </c>
    </row>
    <row r="610" spans="1:13" x14ac:dyDescent="0.25">
      <c r="A610" s="94" t="s">
        <v>2339</v>
      </c>
      <c r="B610" s="95" t="s">
        <v>570</v>
      </c>
      <c r="C610" s="79"/>
      <c r="D610" s="96" t="s">
        <v>571</v>
      </c>
      <c r="E610" s="13"/>
      <c r="F610" s="97" t="s">
        <v>2338</v>
      </c>
      <c r="G610" s="98">
        <v>4070</v>
      </c>
      <c r="H610" s="79" t="s">
        <v>100</v>
      </c>
      <c r="I610" s="79"/>
      <c r="J610" s="99">
        <v>30</v>
      </c>
      <c r="K610" s="100">
        <v>43510</v>
      </c>
      <c r="L610" s="79" t="s">
        <v>2101</v>
      </c>
      <c r="M610" s="79">
        <v>2019</v>
      </c>
    </row>
    <row r="611" spans="1:13" x14ac:dyDescent="0.25">
      <c r="A611" s="101" t="s">
        <v>2340</v>
      </c>
      <c r="B611" s="102" t="s">
        <v>570</v>
      </c>
      <c r="C611" s="80"/>
      <c r="D611" s="103" t="s">
        <v>571</v>
      </c>
      <c r="E611" s="24"/>
      <c r="F611" s="104" t="s">
        <v>2341</v>
      </c>
      <c r="G611" s="120">
        <v>4070</v>
      </c>
      <c r="H611" s="80" t="s">
        <v>100</v>
      </c>
      <c r="I611" s="80"/>
      <c r="J611" s="106">
        <v>30</v>
      </c>
      <c r="K611" s="107">
        <v>43510</v>
      </c>
      <c r="L611" s="80" t="s">
        <v>2101</v>
      </c>
      <c r="M611" s="80">
        <v>2019</v>
      </c>
    </row>
    <row r="612" spans="1:13" x14ac:dyDescent="0.25">
      <c r="A612" s="94" t="s">
        <v>2342</v>
      </c>
      <c r="B612" s="95" t="s">
        <v>2343</v>
      </c>
      <c r="C612" s="79"/>
      <c r="D612" s="96" t="s">
        <v>2344</v>
      </c>
      <c r="E612" s="13"/>
      <c r="F612" s="97" t="s">
        <v>2345</v>
      </c>
      <c r="G612" s="98">
        <v>4150</v>
      </c>
      <c r="H612" s="79" t="s">
        <v>3824</v>
      </c>
      <c r="I612" s="79"/>
      <c r="J612" s="99">
        <v>30</v>
      </c>
      <c r="K612" s="100">
        <v>43510</v>
      </c>
      <c r="L612" s="79" t="s">
        <v>2101</v>
      </c>
      <c r="M612" s="79">
        <v>2019</v>
      </c>
    </row>
    <row r="613" spans="1:13" x14ac:dyDescent="0.25">
      <c r="A613" s="101" t="s">
        <v>2346</v>
      </c>
      <c r="B613" s="102" t="s">
        <v>2347</v>
      </c>
      <c r="C613" s="80"/>
      <c r="D613" s="103" t="s">
        <v>2348</v>
      </c>
      <c r="E613" s="24"/>
      <c r="F613" s="104" t="s">
        <v>2349</v>
      </c>
      <c r="G613" s="105">
        <v>4170</v>
      </c>
      <c r="H613" s="80" t="s">
        <v>3824</v>
      </c>
      <c r="I613" s="80"/>
      <c r="J613" s="106">
        <v>30</v>
      </c>
      <c r="K613" s="107">
        <v>43510</v>
      </c>
      <c r="L613" s="80" t="s">
        <v>2101</v>
      </c>
      <c r="M613" s="80">
        <v>2019</v>
      </c>
    </row>
    <row r="614" spans="1:13" x14ac:dyDescent="0.25">
      <c r="A614" s="94" t="s">
        <v>2350</v>
      </c>
      <c r="B614" s="95" t="s">
        <v>2351</v>
      </c>
      <c r="C614" s="79"/>
      <c r="D614" s="96" t="s">
        <v>2352</v>
      </c>
      <c r="E614" s="13"/>
      <c r="F614" s="97" t="s">
        <v>2353</v>
      </c>
      <c r="G614" s="98">
        <v>4070</v>
      </c>
      <c r="H614" s="79" t="s">
        <v>3824</v>
      </c>
      <c r="I614" s="79"/>
      <c r="J614" s="99">
        <v>30</v>
      </c>
      <c r="K614" s="100">
        <v>43509</v>
      </c>
      <c r="L614" s="79" t="s">
        <v>2101</v>
      </c>
      <c r="M614" s="79">
        <v>2019</v>
      </c>
    </row>
    <row r="615" spans="1:13" x14ac:dyDescent="0.25">
      <c r="A615" s="101" t="s">
        <v>2354</v>
      </c>
      <c r="B615" s="102" t="s">
        <v>2355</v>
      </c>
      <c r="C615" s="80"/>
      <c r="D615" s="103" t="s">
        <v>2356</v>
      </c>
      <c r="E615" s="24"/>
      <c r="F615" s="104" t="s">
        <v>2357</v>
      </c>
      <c r="G615" s="105">
        <v>4170</v>
      </c>
      <c r="H615" s="80" t="s">
        <v>3824</v>
      </c>
      <c r="I615" s="80"/>
      <c r="J615" s="106">
        <v>30</v>
      </c>
      <c r="K615" s="107">
        <v>43509</v>
      </c>
      <c r="L615" s="80" t="s">
        <v>2101</v>
      </c>
      <c r="M615" s="80">
        <v>2019</v>
      </c>
    </row>
    <row r="616" spans="1:13" x14ac:dyDescent="0.25">
      <c r="A616" s="94" t="s">
        <v>2358</v>
      </c>
      <c r="B616" s="13" t="s">
        <v>2359</v>
      </c>
      <c r="C616" s="79"/>
      <c r="D616" s="79" t="s">
        <v>2360</v>
      </c>
      <c r="E616" s="13"/>
      <c r="F616" s="79" t="s">
        <v>2361</v>
      </c>
      <c r="G616" s="98">
        <v>4400</v>
      </c>
      <c r="H616" s="79" t="s">
        <v>22</v>
      </c>
      <c r="I616" s="79"/>
      <c r="J616" s="99">
        <v>45</v>
      </c>
      <c r="K616" s="100">
        <v>43509</v>
      </c>
      <c r="L616" s="79" t="s">
        <v>2101</v>
      </c>
      <c r="M616" s="79">
        <v>2019</v>
      </c>
    </row>
    <row r="617" spans="1:13" x14ac:dyDescent="0.25">
      <c r="A617" s="101" t="s">
        <v>2362</v>
      </c>
      <c r="B617" s="102" t="s">
        <v>2363</v>
      </c>
      <c r="C617" s="80"/>
      <c r="D617" s="103" t="s">
        <v>2364</v>
      </c>
      <c r="E617" s="24"/>
      <c r="F617" s="104" t="s">
        <v>2365</v>
      </c>
      <c r="G617" s="105">
        <v>4170</v>
      </c>
      <c r="H617" s="80" t="s">
        <v>3824</v>
      </c>
      <c r="I617" s="80"/>
      <c r="J617" s="106">
        <v>30</v>
      </c>
      <c r="K617" s="107">
        <v>43509</v>
      </c>
      <c r="L617" s="80" t="s">
        <v>2101</v>
      </c>
      <c r="M617" s="80">
        <v>2019</v>
      </c>
    </row>
    <row r="618" spans="1:13" x14ac:dyDescent="0.25">
      <c r="A618" s="94" t="s">
        <v>2366</v>
      </c>
      <c r="B618" s="95" t="s">
        <v>2367</v>
      </c>
      <c r="C618" s="79"/>
      <c r="D618" s="96" t="s">
        <v>2368</v>
      </c>
      <c r="E618" s="13"/>
      <c r="F618" s="97" t="s">
        <v>2369</v>
      </c>
      <c r="G618" s="98">
        <v>4170</v>
      </c>
      <c r="H618" s="79" t="s">
        <v>3824</v>
      </c>
      <c r="I618" s="79"/>
      <c r="J618" s="99">
        <v>30</v>
      </c>
      <c r="K618" s="100">
        <v>43509</v>
      </c>
      <c r="L618" s="79" t="s">
        <v>2101</v>
      </c>
      <c r="M618" s="79">
        <v>2019</v>
      </c>
    </row>
    <row r="619" spans="1:13" x14ac:dyDescent="0.25">
      <c r="A619" s="101" t="s">
        <v>2370</v>
      </c>
      <c r="B619" s="102" t="s">
        <v>2371</v>
      </c>
      <c r="C619" s="80"/>
      <c r="D619" s="103" t="s">
        <v>2372</v>
      </c>
      <c r="E619" s="24"/>
      <c r="F619" s="104" t="s">
        <v>2373</v>
      </c>
      <c r="G619" s="105">
        <v>4170</v>
      </c>
      <c r="H619" s="80" t="s">
        <v>3824</v>
      </c>
      <c r="I619" s="80"/>
      <c r="J619" s="106">
        <v>30</v>
      </c>
      <c r="K619" s="107">
        <v>43508</v>
      </c>
      <c r="L619" s="80" t="s">
        <v>2101</v>
      </c>
      <c r="M619" s="80">
        <v>2019</v>
      </c>
    </row>
    <row r="620" spans="1:13" x14ac:dyDescent="0.25">
      <c r="A620" s="94" t="s">
        <v>2374</v>
      </c>
      <c r="B620" s="95" t="s">
        <v>2375</v>
      </c>
      <c r="C620" s="79"/>
      <c r="D620" s="96" t="s">
        <v>2376</v>
      </c>
      <c r="E620" s="13"/>
      <c r="F620" s="97" t="s">
        <v>2377</v>
      </c>
      <c r="G620" s="98">
        <v>4070</v>
      </c>
      <c r="H620" s="79" t="s">
        <v>3824</v>
      </c>
      <c r="I620" s="79"/>
      <c r="J620" s="99">
        <v>30</v>
      </c>
      <c r="K620" s="100">
        <v>43508</v>
      </c>
      <c r="L620" s="79" t="s">
        <v>2101</v>
      </c>
      <c r="M620" s="79">
        <v>2019</v>
      </c>
    </row>
    <row r="621" spans="1:13" x14ac:dyDescent="0.25">
      <c r="A621" s="101" t="s">
        <v>2378</v>
      </c>
      <c r="B621" s="24" t="s">
        <v>2379</v>
      </c>
      <c r="C621" s="80"/>
      <c r="D621" s="80" t="s">
        <v>2380</v>
      </c>
      <c r="E621" s="24"/>
      <c r="F621" s="80" t="s">
        <v>2381</v>
      </c>
      <c r="G621" s="105">
        <v>4800</v>
      </c>
      <c r="H621" s="80" t="s">
        <v>100</v>
      </c>
      <c r="I621" s="80"/>
      <c r="J621" s="106">
        <v>50</v>
      </c>
      <c r="K621" s="107">
        <v>43508</v>
      </c>
      <c r="L621" s="80" t="s">
        <v>2101</v>
      </c>
      <c r="M621" s="80">
        <v>2019</v>
      </c>
    </row>
    <row r="622" spans="1:13" x14ac:dyDescent="0.25">
      <c r="A622" s="94" t="s">
        <v>2382</v>
      </c>
      <c r="B622" s="13" t="s">
        <v>2383</v>
      </c>
      <c r="C622" s="79"/>
      <c r="D622" s="79" t="s">
        <v>2384</v>
      </c>
      <c r="E622" s="13"/>
      <c r="F622" s="79" t="s">
        <v>2385</v>
      </c>
      <c r="G622" s="98">
        <v>4700</v>
      </c>
      <c r="H622" s="79" t="s">
        <v>100</v>
      </c>
      <c r="I622" s="79"/>
      <c r="J622" s="99">
        <v>50</v>
      </c>
      <c r="K622" s="100">
        <v>43507</v>
      </c>
      <c r="L622" s="79" t="s">
        <v>2101</v>
      </c>
      <c r="M622" s="79">
        <v>2019</v>
      </c>
    </row>
    <row r="623" spans="1:13" x14ac:dyDescent="0.25">
      <c r="A623" s="101" t="s">
        <v>2386</v>
      </c>
      <c r="B623" s="24" t="s">
        <v>2387</v>
      </c>
      <c r="C623" s="80"/>
      <c r="D623" s="80" t="s">
        <v>2388</v>
      </c>
      <c r="E623" s="24"/>
      <c r="F623" s="80" t="s">
        <v>2389</v>
      </c>
      <c r="G623" s="105">
        <v>4300</v>
      </c>
      <c r="H623" s="80" t="s">
        <v>22</v>
      </c>
      <c r="I623" s="80"/>
      <c r="J623" s="106">
        <v>45</v>
      </c>
      <c r="K623" s="107">
        <v>43507</v>
      </c>
      <c r="L623" s="80" t="s">
        <v>2101</v>
      </c>
      <c r="M623" s="80">
        <v>2019</v>
      </c>
    </row>
    <row r="624" spans="1:13" x14ac:dyDescent="0.25">
      <c r="A624" s="94" t="s">
        <v>2390</v>
      </c>
      <c r="B624" s="95" t="s">
        <v>2391</v>
      </c>
      <c r="C624" s="79"/>
      <c r="D624" s="96" t="s">
        <v>2392</v>
      </c>
      <c r="E624" s="13"/>
      <c r="F624" s="97" t="s">
        <v>2393</v>
      </c>
      <c r="G624" s="98">
        <v>4180</v>
      </c>
      <c r="H624" s="79" t="s">
        <v>3824</v>
      </c>
      <c r="I624" s="79"/>
      <c r="J624" s="99">
        <v>30</v>
      </c>
      <c r="K624" s="100">
        <v>43507</v>
      </c>
      <c r="L624" s="79" t="s">
        <v>2101</v>
      </c>
      <c r="M624" s="79">
        <v>2019</v>
      </c>
    </row>
    <row r="625" spans="1:13" x14ac:dyDescent="0.25">
      <c r="A625" s="101" t="s">
        <v>2394</v>
      </c>
      <c r="B625" s="102" t="s">
        <v>2395</v>
      </c>
      <c r="C625" s="80"/>
      <c r="D625" s="103" t="s">
        <v>2396</v>
      </c>
      <c r="E625" s="24"/>
      <c r="F625" s="104" t="s">
        <v>2397</v>
      </c>
      <c r="G625" s="105">
        <v>4070</v>
      </c>
      <c r="H625" s="80" t="s">
        <v>3824</v>
      </c>
      <c r="I625" s="80"/>
      <c r="J625" s="106">
        <v>30</v>
      </c>
      <c r="K625" s="107">
        <v>43507</v>
      </c>
      <c r="L625" s="80" t="s">
        <v>2101</v>
      </c>
      <c r="M625" s="80">
        <v>2019</v>
      </c>
    </row>
    <row r="626" spans="1:13" x14ac:dyDescent="0.25">
      <c r="A626" s="94" t="s">
        <v>2398</v>
      </c>
      <c r="B626" s="95" t="s">
        <v>2399</v>
      </c>
      <c r="C626" s="79"/>
      <c r="D626" s="96" t="s">
        <v>2400</v>
      </c>
      <c r="E626" s="13"/>
      <c r="F626" s="97" t="s">
        <v>2401</v>
      </c>
      <c r="G626" s="98">
        <v>4170</v>
      </c>
      <c r="H626" s="79" t="s">
        <v>3824</v>
      </c>
      <c r="I626" s="79"/>
      <c r="J626" s="99">
        <v>30</v>
      </c>
      <c r="K626" s="100">
        <v>43507</v>
      </c>
      <c r="L626" s="79" t="s">
        <v>2101</v>
      </c>
      <c r="M626" s="79">
        <v>2019</v>
      </c>
    </row>
    <row r="627" spans="1:13" x14ac:dyDescent="0.25">
      <c r="A627" s="101" t="s">
        <v>2402</v>
      </c>
      <c r="B627" s="24" t="s">
        <v>2403</v>
      </c>
      <c r="C627" s="80"/>
      <c r="D627" s="80" t="s">
        <v>2404</v>
      </c>
      <c r="E627" s="24"/>
      <c r="F627" s="80" t="s">
        <v>2405</v>
      </c>
      <c r="G627" s="105">
        <v>4400</v>
      </c>
      <c r="H627" s="80" t="s">
        <v>22</v>
      </c>
      <c r="I627" s="80"/>
      <c r="J627" s="106">
        <v>45</v>
      </c>
      <c r="K627" s="107">
        <v>43507</v>
      </c>
      <c r="L627" s="80" t="s">
        <v>2101</v>
      </c>
      <c r="M627" s="80">
        <v>2019</v>
      </c>
    </row>
    <row r="628" spans="1:13" x14ac:dyDescent="0.25">
      <c r="A628" s="94" t="s">
        <v>2406</v>
      </c>
      <c r="B628" s="13" t="s">
        <v>2407</v>
      </c>
      <c r="C628" s="79"/>
      <c r="D628" s="79" t="s">
        <v>2408</v>
      </c>
      <c r="E628" s="13"/>
      <c r="F628" s="79" t="s">
        <v>2409</v>
      </c>
      <c r="G628" s="98">
        <v>4450</v>
      </c>
      <c r="H628" s="79" t="s">
        <v>22</v>
      </c>
      <c r="I628" s="79"/>
      <c r="J628" s="99">
        <v>45</v>
      </c>
      <c r="K628" s="100">
        <v>43507</v>
      </c>
      <c r="L628" s="79" t="s">
        <v>2101</v>
      </c>
      <c r="M628" s="79">
        <v>2019</v>
      </c>
    </row>
    <row r="629" spans="1:13" x14ac:dyDescent="0.25">
      <c r="A629" s="101" t="s">
        <v>2410</v>
      </c>
      <c r="B629" s="102" t="s">
        <v>2411</v>
      </c>
      <c r="C629" s="80"/>
      <c r="D629" s="103" t="s">
        <v>1018</v>
      </c>
      <c r="E629" s="24"/>
      <c r="F629" s="104" t="s">
        <v>2412</v>
      </c>
      <c r="G629" s="105">
        <v>4170</v>
      </c>
      <c r="H629" s="80" t="s">
        <v>3824</v>
      </c>
      <c r="I629" s="80"/>
      <c r="J629" s="106">
        <v>30</v>
      </c>
      <c r="K629" s="107">
        <v>43507</v>
      </c>
      <c r="L629" s="80" t="s">
        <v>2101</v>
      </c>
      <c r="M629" s="80">
        <v>2019</v>
      </c>
    </row>
    <row r="630" spans="1:13" x14ac:dyDescent="0.25">
      <c r="A630" s="94" t="s">
        <v>2413</v>
      </c>
      <c r="B630" s="95" t="s">
        <v>2414</v>
      </c>
      <c r="C630" s="79"/>
      <c r="D630" s="96" t="s">
        <v>2415</v>
      </c>
      <c r="E630" s="13"/>
      <c r="F630" s="97" t="s">
        <v>2416</v>
      </c>
      <c r="G630" s="98">
        <v>3950</v>
      </c>
      <c r="H630" s="79" t="s">
        <v>3824</v>
      </c>
      <c r="I630" s="79"/>
      <c r="J630" s="99">
        <v>30</v>
      </c>
      <c r="K630" s="100">
        <v>43507</v>
      </c>
      <c r="L630" s="79" t="s">
        <v>2101</v>
      </c>
      <c r="M630" s="79">
        <v>2019</v>
      </c>
    </row>
    <row r="631" spans="1:13" x14ac:dyDescent="0.25">
      <c r="A631" s="101" t="s">
        <v>2417</v>
      </c>
      <c r="B631" s="24" t="s">
        <v>2418</v>
      </c>
      <c r="C631" s="80"/>
      <c r="D631" s="80" t="s">
        <v>2419</v>
      </c>
      <c r="E631" s="24"/>
      <c r="F631" s="80" t="s">
        <v>2420</v>
      </c>
      <c r="G631" s="105">
        <v>4450</v>
      </c>
      <c r="H631" s="80" t="s">
        <v>22</v>
      </c>
      <c r="I631" s="80"/>
      <c r="J631" s="106">
        <v>45</v>
      </c>
      <c r="K631" s="107">
        <v>43505</v>
      </c>
      <c r="L631" s="80" t="s">
        <v>2101</v>
      </c>
      <c r="M631" s="80">
        <v>2019</v>
      </c>
    </row>
    <row r="632" spans="1:13" x14ac:dyDescent="0.25">
      <c r="A632" s="94" t="s">
        <v>2421</v>
      </c>
      <c r="B632" s="95" t="s">
        <v>2422</v>
      </c>
      <c r="C632" s="79"/>
      <c r="D632" s="96" t="s">
        <v>2423</v>
      </c>
      <c r="E632" s="13"/>
      <c r="F632" s="97" t="s">
        <v>2424</v>
      </c>
      <c r="G632" s="98">
        <v>3770</v>
      </c>
      <c r="H632" s="79" t="s">
        <v>3824</v>
      </c>
      <c r="I632" s="79"/>
      <c r="J632" s="99">
        <v>20</v>
      </c>
      <c r="K632" s="100">
        <v>43505</v>
      </c>
      <c r="L632" s="79" t="s">
        <v>2101</v>
      </c>
      <c r="M632" s="79">
        <v>2019</v>
      </c>
    </row>
    <row r="633" spans="1:13" x14ac:dyDescent="0.25">
      <c r="A633" s="101" t="s">
        <v>2425</v>
      </c>
      <c r="B633" s="24" t="s">
        <v>2426</v>
      </c>
      <c r="C633" s="80"/>
      <c r="D633" s="80" t="s">
        <v>2427</v>
      </c>
      <c r="E633" s="24"/>
      <c r="F633" s="80" t="s">
        <v>2428</v>
      </c>
      <c r="G633" s="105">
        <v>4350</v>
      </c>
      <c r="H633" s="80" t="s">
        <v>22</v>
      </c>
      <c r="I633" s="80"/>
      <c r="J633" s="106">
        <v>45</v>
      </c>
      <c r="K633" s="107">
        <v>43505</v>
      </c>
      <c r="L633" s="80" t="s">
        <v>2101</v>
      </c>
      <c r="M633" s="80">
        <v>2019</v>
      </c>
    </row>
    <row r="634" spans="1:13" x14ac:dyDescent="0.25">
      <c r="A634" s="94" t="s">
        <v>2429</v>
      </c>
      <c r="B634" s="95" t="s">
        <v>2430</v>
      </c>
      <c r="C634" s="79"/>
      <c r="D634" s="96" t="s">
        <v>2431</v>
      </c>
      <c r="E634" s="13"/>
      <c r="F634" s="97" t="s">
        <v>2432</v>
      </c>
      <c r="G634" s="98">
        <v>4070</v>
      </c>
      <c r="H634" s="79" t="s">
        <v>3824</v>
      </c>
      <c r="I634" s="79"/>
      <c r="J634" s="99">
        <v>30</v>
      </c>
      <c r="K634" s="100">
        <v>43505</v>
      </c>
      <c r="L634" s="79" t="s">
        <v>2101</v>
      </c>
      <c r="M634" s="79">
        <v>2019</v>
      </c>
    </row>
    <row r="635" spans="1:13" x14ac:dyDescent="0.25">
      <c r="A635" s="101" t="s">
        <v>2433</v>
      </c>
      <c r="B635" s="24" t="s">
        <v>2434</v>
      </c>
      <c r="C635" s="80"/>
      <c r="D635" s="80" t="s">
        <v>2419</v>
      </c>
      <c r="E635" s="24"/>
      <c r="F635" s="80" t="s">
        <v>2435</v>
      </c>
      <c r="G635" s="105">
        <v>4450</v>
      </c>
      <c r="H635" s="80" t="s">
        <v>22</v>
      </c>
      <c r="I635" s="80"/>
      <c r="J635" s="106">
        <v>45</v>
      </c>
      <c r="K635" s="107">
        <v>43505</v>
      </c>
      <c r="L635" s="80" t="s">
        <v>2101</v>
      </c>
      <c r="M635" s="80">
        <v>2019</v>
      </c>
    </row>
    <row r="636" spans="1:13" x14ac:dyDescent="0.25">
      <c r="A636" s="94" t="s">
        <v>2436</v>
      </c>
      <c r="B636" s="13" t="s">
        <v>2437</v>
      </c>
      <c r="C636" s="79"/>
      <c r="D636" s="79" t="s">
        <v>2438</v>
      </c>
      <c r="E636" s="13"/>
      <c r="F636" s="79" t="s">
        <v>2439</v>
      </c>
      <c r="G636" s="98">
        <v>4450</v>
      </c>
      <c r="H636" s="79" t="s">
        <v>22</v>
      </c>
      <c r="I636" s="79"/>
      <c r="J636" s="99">
        <v>45</v>
      </c>
      <c r="K636" s="100">
        <v>43504</v>
      </c>
      <c r="L636" s="79" t="s">
        <v>2101</v>
      </c>
      <c r="M636" s="79">
        <v>2019</v>
      </c>
    </row>
    <row r="637" spans="1:13" x14ac:dyDescent="0.25">
      <c r="A637" s="101" t="s">
        <v>2440</v>
      </c>
      <c r="B637" s="102" t="s">
        <v>2441</v>
      </c>
      <c r="C637" s="80"/>
      <c r="D637" s="103" t="s">
        <v>2442</v>
      </c>
      <c r="E637" s="24"/>
      <c r="F637" s="104" t="s">
        <v>2443</v>
      </c>
      <c r="G637" s="105">
        <v>3780</v>
      </c>
      <c r="H637" s="80" t="s">
        <v>3824</v>
      </c>
      <c r="I637" s="80"/>
      <c r="J637" s="106">
        <v>20</v>
      </c>
      <c r="K637" s="107">
        <v>43504</v>
      </c>
      <c r="L637" s="80" t="s">
        <v>2101</v>
      </c>
      <c r="M637" s="80">
        <v>2019</v>
      </c>
    </row>
    <row r="638" spans="1:13" x14ac:dyDescent="0.25">
      <c r="A638" s="94" t="s">
        <v>2444</v>
      </c>
      <c r="B638" s="13" t="s">
        <v>2445</v>
      </c>
      <c r="C638" s="79"/>
      <c r="D638" s="79" t="s">
        <v>2446</v>
      </c>
      <c r="E638" s="13"/>
      <c r="F638" s="79" t="s">
        <v>2447</v>
      </c>
      <c r="G638" s="98">
        <v>4450</v>
      </c>
      <c r="H638" s="79" t="s">
        <v>22</v>
      </c>
      <c r="I638" s="79"/>
      <c r="J638" s="99">
        <v>45</v>
      </c>
      <c r="K638" s="100">
        <v>43504</v>
      </c>
      <c r="L638" s="79" t="s">
        <v>2101</v>
      </c>
      <c r="M638" s="79">
        <v>2019</v>
      </c>
    </row>
    <row r="639" spans="1:13" x14ac:dyDescent="0.25">
      <c r="A639" s="101" t="s">
        <v>2448</v>
      </c>
      <c r="B639" s="102" t="s">
        <v>2449</v>
      </c>
      <c r="C639" s="80"/>
      <c r="D639" s="103" t="s">
        <v>2450</v>
      </c>
      <c r="E639" s="24"/>
      <c r="F639" s="104" t="s">
        <v>2451</v>
      </c>
      <c r="G639" s="105">
        <v>3750</v>
      </c>
      <c r="H639" s="80" t="s">
        <v>3824</v>
      </c>
      <c r="I639" s="80"/>
      <c r="J639" s="106">
        <v>20</v>
      </c>
      <c r="K639" s="107">
        <v>43504</v>
      </c>
      <c r="L639" s="80" t="s">
        <v>2101</v>
      </c>
      <c r="M639" s="80">
        <v>2019</v>
      </c>
    </row>
    <row r="640" spans="1:13" x14ac:dyDescent="0.25">
      <c r="A640" s="94" t="s">
        <v>2452</v>
      </c>
      <c r="B640" s="13" t="s">
        <v>2453</v>
      </c>
      <c r="C640" s="79"/>
      <c r="D640" s="79" t="s">
        <v>2454</v>
      </c>
      <c r="E640" s="13"/>
      <c r="F640" s="79" t="s">
        <v>2455</v>
      </c>
      <c r="G640" s="98">
        <v>4720</v>
      </c>
      <c r="H640" s="79" t="s">
        <v>100</v>
      </c>
      <c r="I640" s="79"/>
      <c r="J640" s="99">
        <v>50</v>
      </c>
      <c r="K640" s="100">
        <v>43503</v>
      </c>
      <c r="L640" s="79" t="s">
        <v>2101</v>
      </c>
      <c r="M640" s="79">
        <v>2019</v>
      </c>
    </row>
    <row r="641" spans="1:13" x14ac:dyDescent="0.25">
      <c r="A641" s="101" t="s">
        <v>2456</v>
      </c>
      <c r="B641" s="102" t="s">
        <v>2457</v>
      </c>
      <c r="C641" s="80"/>
      <c r="D641" s="103" t="s">
        <v>2458</v>
      </c>
      <c r="E641" s="24"/>
      <c r="F641" s="104" t="s">
        <v>2459</v>
      </c>
      <c r="G641" s="105">
        <v>4180</v>
      </c>
      <c r="H641" s="80" t="s">
        <v>3824</v>
      </c>
      <c r="I641" s="80"/>
      <c r="J641" s="106">
        <v>30</v>
      </c>
      <c r="K641" s="107">
        <v>43503</v>
      </c>
      <c r="L641" s="80" t="s">
        <v>2101</v>
      </c>
      <c r="M641" s="80">
        <v>2019</v>
      </c>
    </row>
    <row r="642" spans="1:13" x14ac:dyDescent="0.25">
      <c r="A642" s="94" t="s">
        <v>2460</v>
      </c>
      <c r="B642" s="95" t="s">
        <v>2461</v>
      </c>
      <c r="C642" s="79"/>
      <c r="D642" s="96" t="s">
        <v>2462</v>
      </c>
      <c r="E642" s="13"/>
      <c r="F642" s="97" t="s">
        <v>2463</v>
      </c>
      <c r="G642" s="98">
        <v>4150</v>
      </c>
      <c r="H642" s="79" t="s">
        <v>3824</v>
      </c>
      <c r="I642" s="79"/>
      <c r="J642" s="99">
        <v>30</v>
      </c>
      <c r="K642" s="100">
        <v>43503</v>
      </c>
      <c r="L642" s="79" t="s">
        <v>2101</v>
      </c>
      <c r="M642" s="79">
        <v>2019</v>
      </c>
    </row>
    <row r="643" spans="1:13" x14ac:dyDescent="0.25">
      <c r="A643" s="101" t="s">
        <v>2464</v>
      </c>
      <c r="B643" s="102" t="s">
        <v>2465</v>
      </c>
      <c r="C643" s="80"/>
      <c r="D643" s="103" t="s">
        <v>2466</v>
      </c>
      <c r="E643" s="24"/>
      <c r="F643" s="104" t="s">
        <v>2467</v>
      </c>
      <c r="G643" s="105">
        <v>4200</v>
      </c>
      <c r="H643" s="80" t="s">
        <v>3824</v>
      </c>
      <c r="I643" s="80"/>
      <c r="J643" s="106">
        <v>30</v>
      </c>
      <c r="K643" s="107">
        <v>43503</v>
      </c>
      <c r="L643" s="80" t="s">
        <v>2101</v>
      </c>
      <c r="M643" s="80">
        <v>2019</v>
      </c>
    </row>
    <row r="644" spans="1:13" x14ac:dyDescent="0.25">
      <c r="A644" s="94" t="s">
        <v>2468</v>
      </c>
      <c r="B644" s="95" t="s">
        <v>2469</v>
      </c>
      <c r="C644" s="79"/>
      <c r="D644" s="96" t="s">
        <v>2470</v>
      </c>
      <c r="E644" s="13"/>
      <c r="F644" s="97" t="s">
        <v>2471</v>
      </c>
      <c r="G644" s="98">
        <v>4150</v>
      </c>
      <c r="H644" s="79" t="s">
        <v>3824</v>
      </c>
      <c r="I644" s="79"/>
      <c r="J644" s="99">
        <v>30</v>
      </c>
      <c r="K644" s="100">
        <v>43503</v>
      </c>
      <c r="L644" s="79" t="s">
        <v>2101</v>
      </c>
      <c r="M644" s="79">
        <v>2019</v>
      </c>
    </row>
    <row r="645" spans="1:13" x14ac:dyDescent="0.25">
      <c r="A645" s="101" t="s">
        <v>2472</v>
      </c>
      <c r="B645" s="24" t="s">
        <v>2473</v>
      </c>
      <c r="C645" s="80"/>
      <c r="D645" s="80" t="s">
        <v>2474</v>
      </c>
      <c r="E645" s="24"/>
      <c r="F645" s="80" t="s">
        <v>2475</v>
      </c>
      <c r="G645" s="105">
        <v>4300</v>
      </c>
      <c r="H645" s="80" t="s">
        <v>22</v>
      </c>
      <c r="I645" s="80"/>
      <c r="J645" s="106">
        <v>45</v>
      </c>
      <c r="K645" s="107">
        <v>43503</v>
      </c>
      <c r="L645" s="80" t="s">
        <v>2101</v>
      </c>
      <c r="M645" s="80">
        <v>2019</v>
      </c>
    </row>
    <row r="646" spans="1:13" x14ac:dyDescent="0.25">
      <c r="A646" s="94" t="s">
        <v>2476</v>
      </c>
      <c r="B646" s="95" t="s">
        <v>2477</v>
      </c>
      <c r="C646" s="79"/>
      <c r="D646" s="96" t="s">
        <v>2478</v>
      </c>
      <c r="E646" s="13"/>
      <c r="F646" s="97" t="s">
        <v>2479</v>
      </c>
      <c r="G646" s="98">
        <v>3800</v>
      </c>
      <c r="H646" s="79" t="s">
        <v>3824</v>
      </c>
      <c r="I646" s="79"/>
      <c r="J646" s="99">
        <v>30</v>
      </c>
      <c r="K646" s="100">
        <v>43503</v>
      </c>
      <c r="L646" s="79" t="s">
        <v>2101</v>
      </c>
      <c r="M646" s="79">
        <v>2019</v>
      </c>
    </row>
    <row r="647" spans="1:13" x14ac:dyDescent="0.25">
      <c r="A647" s="101" t="s">
        <v>2480</v>
      </c>
      <c r="B647" s="24" t="s">
        <v>2481</v>
      </c>
      <c r="C647" s="80"/>
      <c r="D647" s="80" t="s">
        <v>2482</v>
      </c>
      <c r="E647" s="24"/>
      <c r="F647" s="80" t="s">
        <v>2483</v>
      </c>
      <c r="G647" s="105">
        <v>4100</v>
      </c>
      <c r="H647" s="80" t="s">
        <v>22</v>
      </c>
      <c r="I647" s="80"/>
      <c r="J647" s="106">
        <v>45</v>
      </c>
      <c r="K647" s="107">
        <v>43502</v>
      </c>
      <c r="L647" s="80" t="s">
        <v>2101</v>
      </c>
      <c r="M647" s="80">
        <v>2019</v>
      </c>
    </row>
    <row r="648" spans="1:13" x14ac:dyDescent="0.25">
      <c r="A648" s="94" t="s">
        <v>2484</v>
      </c>
      <c r="B648" s="95" t="s">
        <v>2485</v>
      </c>
      <c r="C648" s="79"/>
      <c r="D648" s="96" t="s">
        <v>2486</v>
      </c>
      <c r="E648" s="13"/>
      <c r="F648" s="97" t="s">
        <v>2487</v>
      </c>
      <c r="G648" s="98">
        <v>6450</v>
      </c>
      <c r="H648" s="79" t="s">
        <v>3824</v>
      </c>
      <c r="I648" s="79"/>
      <c r="J648" s="99">
        <v>50</v>
      </c>
      <c r="K648" s="100">
        <v>43502</v>
      </c>
      <c r="L648" s="79" t="s">
        <v>2101</v>
      </c>
      <c r="M648" s="79">
        <v>2019</v>
      </c>
    </row>
    <row r="649" spans="1:13" x14ac:dyDescent="0.25">
      <c r="A649" s="121" t="s">
        <v>2488</v>
      </c>
      <c r="B649" s="24" t="s">
        <v>2489</v>
      </c>
      <c r="C649" s="80"/>
      <c r="D649" s="80" t="s">
        <v>2490</v>
      </c>
      <c r="E649" s="24"/>
      <c r="F649" s="80" t="s">
        <v>2491</v>
      </c>
      <c r="G649" s="105">
        <v>4450</v>
      </c>
      <c r="H649" s="80" t="s">
        <v>22</v>
      </c>
      <c r="I649" s="80"/>
      <c r="J649" s="106">
        <v>45</v>
      </c>
      <c r="K649" s="107">
        <v>43502</v>
      </c>
      <c r="L649" s="80" t="s">
        <v>2101</v>
      </c>
      <c r="M649" s="80">
        <v>2019</v>
      </c>
    </row>
    <row r="650" spans="1:13" x14ac:dyDescent="0.25">
      <c r="A650" s="94" t="s">
        <v>2492</v>
      </c>
      <c r="B650" s="95" t="s">
        <v>2493</v>
      </c>
      <c r="C650" s="79"/>
      <c r="D650" s="96" t="s">
        <v>2494</v>
      </c>
      <c r="E650" s="13"/>
      <c r="F650" s="97" t="s">
        <v>2495</v>
      </c>
      <c r="G650" s="98">
        <v>3760</v>
      </c>
      <c r="H650" s="79" t="s">
        <v>3824</v>
      </c>
      <c r="I650" s="79"/>
      <c r="J650" s="99">
        <v>30</v>
      </c>
      <c r="K650" s="100">
        <v>43502</v>
      </c>
      <c r="L650" s="79" t="s">
        <v>2101</v>
      </c>
      <c r="M650" s="79">
        <v>2019</v>
      </c>
    </row>
    <row r="651" spans="1:13" x14ac:dyDescent="0.25">
      <c r="A651" s="121" t="s">
        <v>2496</v>
      </c>
      <c r="B651" s="24" t="s">
        <v>2497</v>
      </c>
      <c r="C651" s="80"/>
      <c r="D651" s="80" t="s">
        <v>2498</v>
      </c>
      <c r="E651" s="24"/>
      <c r="F651" s="80" t="s">
        <v>2499</v>
      </c>
      <c r="G651" s="105">
        <v>4400</v>
      </c>
      <c r="H651" s="80" t="s">
        <v>22</v>
      </c>
      <c r="I651" s="80"/>
      <c r="J651" s="106">
        <v>45</v>
      </c>
      <c r="K651" s="107">
        <v>43502</v>
      </c>
      <c r="L651" s="80" t="s">
        <v>2101</v>
      </c>
      <c r="M651" s="80">
        <v>2019</v>
      </c>
    </row>
    <row r="652" spans="1:13" x14ac:dyDescent="0.25">
      <c r="A652" s="94" t="s">
        <v>2500</v>
      </c>
      <c r="B652" s="95" t="s">
        <v>2501</v>
      </c>
      <c r="C652" s="79"/>
      <c r="D652" s="96" t="s">
        <v>2502</v>
      </c>
      <c r="E652" s="13"/>
      <c r="F652" s="97" t="s">
        <v>2503</v>
      </c>
      <c r="G652" s="98">
        <v>4150</v>
      </c>
      <c r="H652" s="79" t="s">
        <v>3824</v>
      </c>
      <c r="I652" s="79"/>
      <c r="J652" s="99">
        <v>30</v>
      </c>
      <c r="K652" s="100">
        <v>43502</v>
      </c>
      <c r="L652" s="79" t="s">
        <v>2101</v>
      </c>
      <c r="M652" s="79">
        <v>2019</v>
      </c>
    </row>
    <row r="653" spans="1:13" x14ac:dyDescent="0.25">
      <c r="A653" s="101" t="s">
        <v>2504</v>
      </c>
      <c r="B653" s="24" t="s">
        <v>2505</v>
      </c>
      <c r="C653" s="80"/>
      <c r="D653" s="80" t="s">
        <v>2506</v>
      </c>
      <c r="E653" s="24"/>
      <c r="F653" s="80" t="s">
        <v>2507</v>
      </c>
      <c r="G653" s="105">
        <v>4700</v>
      </c>
      <c r="H653" s="80" t="s">
        <v>100</v>
      </c>
      <c r="I653" s="80"/>
      <c r="J653" s="106">
        <v>50</v>
      </c>
      <c r="K653" s="107">
        <v>43501</v>
      </c>
      <c r="L653" s="80" t="s">
        <v>2101</v>
      </c>
      <c r="M653" s="80">
        <v>2019</v>
      </c>
    </row>
    <row r="654" spans="1:13" x14ac:dyDescent="0.25">
      <c r="A654" s="94" t="s">
        <v>2508</v>
      </c>
      <c r="B654" s="95" t="s">
        <v>2509</v>
      </c>
      <c r="C654" s="79"/>
      <c r="D654" s="96" t="s">
        <v>2510</v>
      </c>
      <c r="E654" s="13"/>
      <c r="F654" s="97" t="s">
        <v>2511</v>
      </c>
      <c r="G654" s="98">
        <v>6500</v>
      </c>
      <c r="H654" s="79" t="s">
        <v>3824</v>
      </c>
      <c r="I654" s="79"/>
      <c r="J654" s="99">
        <v>50</v>
      </c>
      <c r="K654" s="100">
        <v>43501</v>
      </c>
      <c r="L654" s="79" t="s">
        <v>2101</v>
      </c>
      <c r="M654" s="79">
        <v>2019</v>
      </c>
    </row>
    <row r="655" spans="1:13" x14ac:dyDescent="0.25">
      <c r="A655" s="101" t="s">
        <v>2512</v>
      </c>
      <c r="B655" s="102" t="s">
        <v>275</v>
      </c>
      <c r="C655" s="80"/>
      <c r="D655" s="103" t="s">
        <v>276</v>
      </c>
      <c r="E655" s="24"/>
      <c r="F655" s="104" t="s">
        <v>2513</v>
      </c>
      <c r="G655" s="105">
        <v>3850</v>
      </c>
      <c r="H655" s="80" t="s">
        <v>3824</v>
      </c>
      <c r="I655" s="80"/>
      <c r="J655" s="106">
        <v>30</v>
      </c>
      <c r="K655" s="107">
        <v>43501</v>
      </c>
      <c r="L655" s="80" t="s">
        <v>2101</v>
      </c>
      <c r="M655" s="80">
        <v>2019</v>
      </c>
    </row>
    <row r="656" spans="1:13" x14ac:dyDescent="0.25">
      <c r="A656" s="94" t="s">
        <v>2514</v>
      </c>
      <c r="B656" s="95" t="s">
        <v>2515</v>
      </c>
      <c r="C656" s="79"/>
      <c r="D656" s="96" t="s">
        <v>2516</v>
      </c>
      <c r="E656" s="13"/>
      <c r="F656" s="97" t="s">
        <v>2517</v>
      </c>
      <c r="G656" s="98">
        <v>4220</v>
      </c>
      <c r="H656" s="79" t="s">
        <v>3824</v>
      </c>
      <c r="I656" s="79"/>
      <c r="J656" s="99">
        <v>30</v>
      </c>
      <c r="K656" s="100">
        <v>43500</v>
      </c>
      <c r="L656" s="79" t="s">
        <v>2101</v>
      </c>
      <c r="M656" s="79">
        <v>2019</v>
      </c>
    </row>
    <row r="657" spans="1:13" x14ac:dyDescent="0.25">
      <c r="A657" s="101" t="s">
        <v>2518</v>
      </c>
      <c r="B657" s="102" t="s">
        <v>2519</v>
      </c>
      <c r="C657" s="80"/>
      <c r="D657" s="103" t="s">
        <v>2520</v>
      </c>
      <c r="E657" s="24"/>
      <c r="F657" s="104" t="s">
        <v>2521</v>
      </c>
      <c r="G657" s="105">
        <v>3870</v>
      </c>
      <c r="H657" s="80" t="s">
        <v>3824</v>
      </c>
      <c r="I657" s="80"/>
      <c r="J657" s="106">
        <v>30</v>
      </c>
      <c r="K657" s="107">
        <v>43500</v>
      </c>
      <c r="L657" s="80" t="s">
        <v>2101</v>
      </c>
      <c r="M657" s="80">
        <v>2019</v>
      </c>
    </row>
    <row r="658" spans="1:13" x14ac:dyDescent="0.25">
      <c r="A658" s="94" t="s">
        <v>2522</v>
      </c>
      <c r="B658" s="13" t="s">
        <v>2523</v>
      </c>
      <c r="C658" s="79"/>
      <c r="D658" s="79" t="s">
        <v>2524</v>
      </c>
      <c r="E658" s="13"/>
      <c r="F658" s="79" t="s">
        <v>2525</v>
      </c>
      <c r="G658" s="98">
        <v>4400</v>
      </c>
      <c r="H658" s="79" t="s">
        <v>22</v>
      </c>
      <c r="I658" s="79"/>
      <c r="J658" s="99">
        <v>45</v>
      </c>
      <c r="K658" s="100">
        <v>43500</v>
      </c>
      <c r="L658" s="79" t="s">
        <v>2101</v>
      </c>
      <c r="M658" s="79">
        <v>2019</v>
      </c>
    </row>
    <row r="659" spans="1:13" x14ac:dyDescent="0.25">
      <c r="A659" s="101" t="s">
        <v>2526</v>
      </c>
      <c r="B659" s="102" t="s">
        <v>2527</v>
      </c>
      <c r="C659" s="80"/>
      <c r="D659" s="103" t="s">
        <v>2528</v>
      </c>
      <c r="E659" s="24"/>
      <c r="F659" s="104" t="s">
        <v>2529</v>
      </c>
      <c r="G659" s="105">
        <v>6970</v>
      </c>
      <c r="H659" s="80" t="s">
        <v>3824</v>
      </c>
      <c r="I659" s="80"/>
      <c r="J659" s="106">
        <v>30</v>
      </c>
      <c r="K659" s="107">
        <v>43500</v>
      </c>
      <c r="L659" s="80" t="s">
        <v>2101</v>
      </c>
      <c r="M659" s="80">
        <v>2019</v>
      </c>
    </row>
    <row r="660" spans="1:13" x14ac:dyDescent="0.25">
      <c r="A660" s="94" t="s">
        <v>2530</v>
      </c>
      <c r="B660" s="13" t="s">
        <v>2531</v>
      </c>
      <c r="C660" s="79"/>
      <c r="D660" s="79" t="s">
        <v>2532</v>
      </c>
      <c r="E660" s="13"/>
      <c r="F660" s="79" t="s">
        <v>2533</v>
      </c>
      <c r="G660" s="98">
        <v>4400</v>
      </c>
      <c r="H660" s="79" t="s">
        <v>22</v>
      </c>
      <c r="I660" s="79"/>
      <c r="J660" s="99">
        <v>45</v>
      </c>
      <c r="K660" s="100">
        <v>43500</v>
      </c>
      <c r="L660" s="79" t="s">
        <v>2101</v>
      </c>
      <c r="M660" s="79">
        <v>2019</v>
      </c>
    </row>
    <row r="661" spans="1:13" x14ac:dyDescent="0.25">
      <c r="A661" s="101" t="s">
        <v>2534</v>
      </c>
      <c r="B661" s="102" t="s">
        <v>2535</v>
      </c>
      <c r="C661" s="80"/>
      <c r="D661" s="103" t="s">
        <v>2536</v>
      </c>
      <c r="E661" s="24"/>
      <c r="F661" s="104" t="s">
        <v>2537</v>
      </c>
      <c r="G661" s="105">
        <v>4170</v>
      </c>
      <c r="H661" s="80" t="s">
        <v>3824</v>
      </c>
      <c r="I661" s="80"/>
      <c r="J661" s="106">
        <v>30</v>
      </c>
      <c r="K661" s="107">
        <v>43500</v>
      </c>
      <c r="L661" s="80" t="s">
        <v>2101</v>
      </c>
      <c r="M661" s="80">
        <v>2019</v>
      </c>
    </row>
    <row r="662" spans="1:13" x14ac:dyDescent="0.25">
      <c r="A662" s="94" t="s">
        <v>2538</v>
      </c>
      <c r="B662" s="13" t="s">
        <v>2539</v>
      </c>
      <c r="C662" s="79"/>
      <c r="D662" s="79" t="s">
        <v>2540</v>
      </c>
      <c r="E662" s="13"/>
      <c r="F662" s="79" t="s">
        <v>2541</v>
      </c>
      <c r="G662" s="98">
        <v>4400</v>
      </c>
      <c r="H662" s="79" t="s">
        <v>22</v>
      </c>
      <c r="I662" s="79"/>
      <c r="J662" s="99">
        <v>45</v>
      </c>
      <c r="K662" s="100">
        <v>43499</v>
      </c>
      <c r="L662" s="79" t="s">
        <v>2101</v>
      </c>
      <c r="M662" s="79">
        <v>2019</v>
      </c>
    </row>
    <row r="663" spans="1:13" x14ac:dyDescent="0.25">
      <c r="A663" s="101" t="s">
        <v>2542</v>
      </c>
      <c r="B663" s="24" t="s">
        <v>2543</v>
      </c>
      <c r="C663" s="80"/>
      <c r="D663" s="80" t="s">
        <v>2544</v>
      </c>
      <c r="E663" s="24"/>
      <c r="F663" s="80" t="s">
        <v>2545</v>
      </c>
      <c r="G663" s="105">
        <v>4400</v>
      </c>
      <c r="H663" s="80" t="s">
        <v>22</v>
      </c>
      <c r="I663" s="80"/>
      <c r="J663" s="106">
        <v>45</v>
      </c>
      <c r="K663" s="107">
        <v>43499</v>
      </c>
      <c r="L663" s="80" t="s">
        <v>2101</v>
      </c>
      <c r="M663" s="80">
        <v>2019</v>
      </c>
    </row>
    <row r="664" spans="1:13" x14ac:dyDescent="0.25">
      <c r="A664" s="94" t="s">
        <v>2546</v>
      </c>
      <c r="B664" s="95" t="s">
        <v>2547</v>
      </c>
      <c r="C664" s="79"/>
      <c r="D664" s="96" t="s">
        <v>2548</v>
      </c>
      <c r="E664" s="13"/>
      <c r="F664" s="97" t="s">
        <v>2549</v>
      </c>
      <c r="G664" s="98">
        <v>4170</v>
      </c>
      <c r="H664" s="79" t="s">
        <v>3824</v>
      </c>
      <c r="I664" s="79"/>
      <c r="J664" s="99">
        <v>30</v>
      </c>
      <c r="K664" s="100">
        <v>43498</v>
      </c>
      <c r="L664" s="79" t="s">
        <v>2101</v>
      </c>
      <c r="M664" s="79">
        <v>2019</v>
      </c>
    </row>
    <row r="665" spans="1:13" x14ac:dyDescent="0.25">
      <c r="A665" s="101" t="s">
        <v>2550</v>
      </c>
      <c r="B665" s="24" t="s">
        <v>2551</v>
      </c>
      <c r="C665" s="80"/>
      <c r="D665" s="80" t="s">
        <v>2552</v>
      </c>
      <c r="E665" s="24"/>
      <c r="F665" s="80" t="s">
        <v>2553</v>
      </c>
      <c r="G665" s="105">
        <v>4450</v>
      </c>
      <c r="H665" s="80" t="s">
        <v>22</v>
      </c>
      <c r="I665" s="80"/>
      <c r="J665" s="106">
        <v>45</v>
      </c>
      <c r="K665" s="107">
        <v>43498</v>
      </c>
      <c r="L665" s="80" t="s">
        <v>2101</v>
      </c>
      <c r="M665" s="80">
        <v>2019</v>
      </c>
    </row>
    <row r="666" spans="1:13" x14ac:dyDescent="0.25">
      <c r="A666" s="94" t="s">
        <v>2554</v>
      </c>
      <c r="B666" s="95" t="s">
        <v>2555</v>
      </c>
      <c r="C666" s="79"/>
      <c r="D666" s="96" t="s">
        <v>2556</v>
      </c>
      <c r="E666" s="13"/>
      <c r="F666" s="97" t="s">
        <v>2557</v>
      </c>
      <c r="G666" s="98">
        <v>4570</v>
      </c>
      <c r="H666" s="79" t="s">
        <v>3824</v>
      </c>
      <c r="I666" s="79"/>
      <c r="J666" s="99">
        <v>20</v>
      </c>
      <c r="K666" s="100">
        <v>43498</v>
      </c>
      <c r="L666" s="79" t="s">
        <v>2101</v>
      </c>
      <c r="M666" s="79">
        <v>2019</v>
      </c>
    </row>
    <row r="667" spans="1:13" x14ac:dyDescent="0.25">
      <c r="A667" s="101" t="s">
        <v>2558</v>
      </c>
      <c r="B667" s="102" t="s">
        <v>2559</v>
      </c>
      <c r="C667" s="80"/>
      <c r="D667" s="103" t="s">
        <v>2560</v>
      </c>
      <c r="E667" s="24"/>
      <c r="F667" s="104" t="s">
        <v>2561</v>
      </c>
      <c r="G667" s="105">
        <v>4170</v>
      </c>
      <c r="H667" s="80" t="s">
        <v>3824</v>
      </c>
      <c r="I667" s="80"/>
      <c r="J667" s="106">
        <v>30</v>
      </c>
      <c r="K667" s="107">
        <v>43498</v>
      </c>
      <c r="L667" s="80" t="s">
        <v>2101</v>
      </c>
      <c r="M667" s="80">
        <v>2019</v>
      </c>
    </row>
    <row r="668" spans="1:13" x14ac:dyDescent="0.25">
      <c r="A668" s="94" t="s">
        <v>2562</v>
      </c>
      <c r="B668" s="95" t="s">
        <v>2559</v>
      </c>
      <c r="C668" s="79"/>
      <c r="D668" s="96" t="s">
        <v>2560</v>
      </c>
      <c r="E668" s="13"/>
      <c r="F668" s="97" t="s">
        <v>2563</v>
      </c>
      <c r="G668" s="98">
        <v>4170</v>
      </c>
      <c r="H668" s="79" t="s">
        <v>3824</v>
      </c>
      <c r="I668" s="79"/>
      <c r="J668" s="99">
        <v>30</v>
      </c>
      <c r="K668" s="100">
        <v>43498</v>
      </c>
      <c r="L668" s="79" t="s">
        <v>2101</v>
      </c>
      <c r="M668" s="79">
        <v>2019</v>
      </c>
    </row>
    <row r="669" spans="1:13" x14ac:dyDescent="0.25">
      <c r="A669" s="101" t="s">
        <v>2564</v>
      </c>
      <c r="B669" s="102" t="s">
        <v>1965</v>
      </c>
      <c r="C669" s="80"/>
      <c r="D669" s="103" t="s">
        <v>1966</v>
      </c>
      <c r="E669" s="24"/>
      <c r="F669" s="104" t="s">
        <v>2565</v>
      </c>
      <c r="G669" s="105">
        <v>4150</v>
      </c>
      <c r="H669" s="80" t="s">
        <v>100</v>
      </c>
      <c r="I669" s="80"/>
      <c r="J669" s="106">
        <v>30</v>
      </c>
      <c r="K669" s="107">
        <v>43498</v>
      </c>
      <c r="L669" s="80" t="s">
        <v>2101</v>
      </c>
      <c r="M669" s="80">
        <v>2019</v>
      </c>
    </row>
    <row r="670" spans="1:13" x14ac:dyDescent="0.25">
      <c r="A670" s="94" t="s">
        <v>2566</v>
      </c>
      <c r="B670" s="95" t="s">
        <v>1965</v>
      </c>
      <c r="C670" s="79"/>
      <c r="D670" s="96" t="s">
        <v>1966</v>
      </c>
      <c r="E670" s="13"/>
      <c r="F670" s="97" t="s">
        <v>2565</v>
      </c>
      <c r="G670" s="98">
        <v>4150</v>
      </c>
      <c r="H670" s="79" t="s">
        <v>100</v>
      </c>
      <c r="I670" s="79"/>
      <c r="J670" s="99">
        <v>30</v>
      </c>
      <c r="K670" s="100">
        <v>43498</v>
      </c>
      <c r="L670" s="79" t="s">
        <v>2101</v>
      </c>
      <c r="M670" s="79">
        <v>2019</v>
      </c>
    </row>
    <row r="671" spans="1:13" x14ac:dyDescent="0.25">
      <c r="A671" s="101" t="s">
        <v>2567</v>
      </c>
      <c r="B671" s="102" t="s">
        <v>1965</v>
      </c>
      <c r="C671" s="80"/>
      <c r="D671" s="103" t="s">
        <v>1966</v>
      </c>
      <c r="E671" s="24"/>
      <c r="F671" s="104" t="s">
        <v>2565</v>
      </c>
      <c r="G671" s="105">
        <v>4150</v>
      </c>
      <c r="H671" s="80" t="s">
        <v>100</v>
      </c>
      <c r="I671" s="80"/>
      <c r="J671" s="106">
        <v>30</v>
      </c>
      <c r="K671" s="107">
        <v>43498</v>
      </c>
      <c r="L671" s="80" t="s">
        <v>2101</v>
      </c>
      <c r="M671" s="80">
        <v>2019</v>
      </c>
    </row>
    <row r="672" spans="1:13" x14ac:dyDescent="0.25">
      <c r="A672" s="94" t="s">
        <v>2568</v>
      </c>
      <c r="B672" s="95" t="s">
        <v>1965</v>
      </c>
      <c r="C672" s="79"/>
      <c r="D672" s="96" t="s">
        <v>1966</v>
      </c>
      <c r="E672" s="13"/>
      <c r="F672" s="97" t="s">
        <v>2565</v>
      </c>
      <c r="G672" s="98">
        <v>4150</v>
      </c>
      <c r="H672" s="79" t="s">
        <v>100</v>
      </c>
      <c r="I672" s="79"/>
      <c r="J672" s="99">
        <v>30</v>
      </c>
      <c r="K672" s="100">
        <v>43498</v>
      </c>
      <c r="L672" s="79" t="s">
        <v>2101</v>
      </c>
      <c r="M672" s="79">
        <v>2019</v>
      </c>
    </row>
    <row r="673" spans="1:13" x14ac:dyDescent="0.25">
      <c r="A673" s="101" t="s">
        <v>2569</v>
      </c>
      <c r="B673" s="24" t="s">
        <v>2570</v>
      </c>
      <c r="C673" s="80"/>
      <c r="D673" s="80" t="s">
        <v>2571</v>
      </c>
      <c r="E673" s="24"/>
      <c r="F673" s="80" t="s">
        <v>2572</v>
      </c>
      <c r="G673" s="105">
        <v>4400</v>
      </c>
      <c r="H673" s="80" t="s">
        <v>22</v>
      </c>
      <c r="I673" s="80"/>
      <c r="J673" s="106">
        <v>45</v>
      </c>
      <c r="K673" s="107">
        <v>43498</v>
      </c>
      <c r="L673" s="80" t="s">
        <v>2101</v>
      </c>
      <c r="M673" s="80">
        <v>2019</v>
      </c>
    </row>
    <row r="674" spans="1:13" x14ac:dyDescent="0.25">
      <c r="A674" s="94" t="s">
        <v>2573</v>
      </c>
      <c r="B674" s="95" t="s">
        <v>2574</v>
      </c>
      <c r="C674" s="79"/>
      <c r="D674" s="96" t="s">
        <v>2575</v>
      </c>
      <c r="E674" s="13"/>
      <c r="F674" s="97" t="s">
        <v>2576</v>
      </c>
      <c r="G674" s="98">
        <v>4170</v>
      </c>
      <c r="H674" s="79" t="s">
        <v>3824</v>
      </c>
      <c r="I674" s="79"/>
      <c r="J674" s="99">
        <v>30</v>
      </c>
      <c r="K674" s="100">
        <v>43497</v>
      </c>
      <c r="L674" s="79" t="s">
        <v>2101</v>
      </c>
      <c r="M674" s="79">
        <v>2019</v>
      </c>
    </row>
    <row r="675" spans="1:13" x14ac:dyDescent="0.25">
      <c r="A675" s="101" t="s">
        <v>2577</v>
      </c>
      <c r="B675" s="102" t="s">
        <v>2578</v>
      </c>
      <c r="C675" s="80"/>
      <c r="D675" s="103" t="s">
        <v>2579</v>
      </c>
      <c r="E675" s="24"/>
      <c r="F675" s="104" t="s">
        <v>2580</v>
      </c>
      <c r="G675" s="105">
        <v>4170</v>
      </c>
      <c r="H675" s="80" t="s">
        <v>3824</v>
      </c>
      <c r="I675" s="80"/>
      <c r="J675" s="106">
        <v>30</v>
      </c>
      <c r="K675" s="107">
        <v>43497</v>
      </c>
      <c r="L675" s="80" t="s">
        <v>2101</v>
      </c>
      <c r="M675" s="80">
        <v>2019</v>
      </c>
    </row>
    <row r="676" spans="1:13" x14ac:dyDescent="0.25">
      <c r="A676" s="94" t="s">
        <v>2581</v>
      </c>
      <c r="B676" s="95" t="s">
        <v>449</v>
      </c>
      <c r="C676" s="79"/>
      <c r="D676" s="96" t="s">
        <v>450</v>
      </c>
      <c r="E676" s="13"/>
      <c r="F676" s="97" t="s">
        <v>2582</v>
      </c>
      <c r="G676" s="98">
        <v>3845</v>
      </c>
      <c r="H676" s="79" t="s">
        <v>100</v>
      </c>
      <c r="I676" s="79"/>
      <c r="J676" s="99">
        <v>0</v>
      </c>
      <c r="K676" s="100">
        <v>43497</v>
      </c>
      <c r="L676" s="79" t="s">
        <v>2101</v>
      </c>
      <c r="M676" s="79">
        <v>2019</v>
      </c>
    </row>
    <row r="677" spans="1:13" x14ac:dyDescent="0.25">
      <c r="A677" s="101" t="s">
        <v>2583</v>
      </c>
      <c r="B677" s="102" t="s">
        <v>449</v>
      </c>
      <c r="C677" s="80"/>
      <c r="D677" s="103" t="s">
        <v>450</v>
      </c>
      <c r="E677" s="24"/>
      <c r="F677" s="104" t="s">
        <v>2582</v>
      </c>
      <c r="G677" s="105">
        <v>3845</v>
      </c>
      <c r="H677" s="80" t="s">
        <v>100</v>
      </c>
      <c r="I677" s="80"/>
      <c r="J677" s="106">
        <v>0</v>
      </c>
      <c r="K677" s="107">
        <v>43497</v>
      </c>
      <c r="L677" s="80" t="s">
        <v>2101</v>
      </c>
      <c r="M677" s="80">
        <v>2019</v>
      </c>
    </row>
    <row r="678" spans="1:13" x14ac:dyDescent="0.25">
      <c r="A678" s="94" t="s">
        <v>2584</v>
      </c>
      <c r="B678" s="95" t="s">
        <v>449</v>
      </c>
      <c r="C678" s="79"/>
      <c r="D678" s="96" t="s">
        <v>450</v>
      </c>
      <c r="E678" s="13"/>
      <c r="F678" s="97" t="s">
        <v>2582</v>
      </c>
      <c r="G678" s="98">
        <v>3845</v>
      </c>
      <c r="H678" s="79" t="s">
        <v>100</v>
      </c>
      <c r="I678" s="79"/>
      <c r="J678" s="99">
        <v>0</v>
      </c>
      <c r="K678" s="100">
        <v>43497</v>
      </c>
      <c r="L678" s="79" t="s">
        <v>2101</v>
      </c>
      <c r="M678" s="79">
        <v>2019</v>
      </c>
    </row>
    <row r="679" spans="1:13" x14ac:dyDescent="0.25">
      <c r="A679" s="101" t="s">
        <v>2585</v>
      </c>
      <c r="B679" s="102" t="s">
        <v>449</v>
      </c>
      <c r="C679" s="80"/>
      <c r="D679" s="103" t="s">
        <v>450</v>
      </c>
      <c r="E679" s="24"/>
      <c r="F679" s="104" t="s">
        <v>2582</v>
      </c>
      <c r="G679" s="105">
        <v>3845</v>
      </c>
      <c r="H679" s="123" t="s">
        <v>100</v>
      </c>
      <c r="I679" s="80"/>
      <c r="J679" s="106">
        <v>0</v>
      </c>
      <c r="K679" s="107">
        <v>43497</v>
      </c>
      <c r="L679" s="80" t="s">
        <v>2101</v>
      </c>
      <c r="M679" s="80">
        <v>2019</v>
      </c>
    </row>
    <row r="680" spans="1:13" x14ac:dyDescent="0.25">
      <c r="A680" s="94" t="s">
        <v>2586</v>
      </c>
      <c r="B680" s="13" t="s">
        <v>2587</v>
      </c>
      <c r="C680" s="79"/>
      <c r="D680" s="79" t="s">
        <v>2588</v>
      </c>
      <c r="E680" s="13"/>
      <c r="F680" s="79" t="s">
        <v>2589</v>
      </c>
      <c r="G680" s="98">
        <v>4400</v>
      </c>
      <c r="H680" s="79" t="s">
        <v>22</v>
      </c>
      <c r="I680" s="79"/>
      <c r="J680" s="99">
        <v>45</v>
      </c>
      <c r="K680" s="100">
        <v>43497</v>
      </c>
      <c r="L680" s="79" t="s">
        <v>2101</v>
      </c>
      <c r="M680" s="79">
        <v>2019</v>
      </c>
    </row>
    <row r="681" spans="1:13" x14ac:dyDescent="0.25">
      <c r="A681" s="101" t="s">
        <v>2590</v>
      </c>
      <c r="B681" s="102" t="s">
        <v>2591</v>
      </c>
      <c r="C681" s="80"/>
      <c r="D681" s="103" t="s">
        <v>2592</v>
      </c>
      <c r="E681" s="24"/>
      <c r="F681" s="104" t="s">
        <v>2593</v>
      </c>
      <c r="G681" s="105">
        <v>3770</v>
      </c>
      <c r="H681" s="80" t="s">
        <v>3824</v>
      </c>
      <c r="I681" s="80"/>
      <c r="J681" s="106">
        <v>20</v>
      </c>
      <c r="K681" s="107">
        <v>43497</v>
      </c>
      <c r="L681" s="80" t="s">
        <v>2101</v>
      </c>
      <c r="M681" s="80">
        <v>2019</v>
      </c>
    </row>
    <row r="682" spans="1:13" x14ac:dyDescent="0.25">
      <c r="A682" s="94" t="s">
        <v>2594</v>
      </c>
      <c r="B682" s="95" t="s">
        <v>2595</v>
      </c>
      <c r="C682" s="79"/>
      <c r="D682" s="96" t="s">
        <v>2596</v>
      </c>
      <c r="E682" s="13"/>
      <c r="F682" s="97" t="s">
        <v>2597</v>
      </c>
      <c r="G682" s="98">
        <v>4170</v>
      </c>
      <c r="H682" s="79" t="s">
        <v>3824</v>
      </c>
      <c r="I682" s="79"/>
      <c r="J682" s="99">
        <v>30</v>
      </c>
      <c r="K682" s="100">
        <v>43496</v>
      </c>
      <c r="L682" s="79" t="s">
        <v>2598</v>
      </c>
      <c r="M682" s="79">
        <v>2019</v>
      </c>
    </row>
    <row r="683" spans="1:13" x14ac:dyDescent="0.25">
      <c r="A683" s="101" t="s">
        <v>2599</v>
      </c>
      <c r="B683" s="24" t="s">
        <v>2600</v>
      </c>
      <c r="C683" s="80"/>
      <c r="D683" s="80" t="s">
        <v>2601</v>
      </c>
      <c r="E683" s="24"/>
      <c r="F683" s="80" t="s">
        <v>2602</v>
      </c>
      <c r="G683" s="105">
        <v>4300</v>
      </c>
      <c r="H683" s="80" t="s">
        <v>22</v>
      </c>
      <c r="I683" s="80"/>
      <c r="J683" s="106">
        <v>45</v>
      </c>
      <c r="K683" s="107">
        <v>43496</v>
      </c>
      <c r="L683" s="80" t="s">
        <v>2598</v>
      </c>
      <c r="M683" s="80">
        <v>2019</v>
      </c>
    </row>
    <row r="684" spans="1:13" x14ac:dyDescent="0.25">
      <c r="A684" s="94" t="s">
        <v>2603</v>
      </c>
      <c r="B684" s="13" t="s">
        <v>2604</v>
      </c>
      <c r="C684" s="79"/>
      <c r="D684" s="79" t="s">
        <v>2605</v>
      </c>
      <c r="E684" s="13"/>
      <c r="F684" s="79" t="s">
        <v>2606</v>
      </c>
      <c r="G684" s="98">
        <v>4400</v>
      </c>
      <c r="H684" s="79" t="s">
        <v>22</v>
      </c>
      <c r="I684" s="79"/>
      <c r="J684" s="99">
        <v>45</v>
      </c>
      <c r="K684" s="100">
        <v>43495</v>
      </c>
      <c r="L684" s="79" t="s">
        <v>2598</v>
      </c>
      <c r="M684" s="79">
        <v>2019</v>
      </c>
    </row>
    <row r="685" spans="1:13" x14ac:dyDescent="0.25">
      <c r="A685" s="101" t="s">
        <v>2607</v>
      </c>
      <c r="B685" s="102" t="s">
        <v>2608</v>
      </c>
      <c r="C685" s="80"/>
      <c r="D685" s="103" t="s">
        <v>2609</v>
      </c>
      <c r="E685" s="24"/>
      <c r="F685" s="104" t="s">
        <v>2610</v>
      </c>
      <c r="G685" s="105">
        <v>3850</v>
      </c>
      <c r="H685" s="80" t="s">
        <v>3824</v>
      </c>
      <c r="I685" s="80"/>
      <c r="J685" s="106">
        <v>30</v>
      </c>
      <c r="K685" s="107">
        <v>43495</v>
      </c>
      <c r="L685" s="80" t="s">
        <v>2598</v>
      </c>
      <c r="M685" s="80">
        <v>2019</v>
      </c>
    </row>
    <row r="686" spans="1:13" x14ac:dyDescent="0.25">
      <c r="A686" s="94" t="s">
        <v>2611</v>
      </c>
      <c r="B686" s="13" t="s">
        <v>2612</v>
      </c>
      <c r="C686" s="79"/>
      <c r="D686" s="79" t="s">
        <v>2613</v>
      </c>
      <c r="E686" s="13"/>
      <c r="F686" s="79" t="s">
        <v>2614</v>
      </c>
      <c r="G686" s="98">
        <v>4400</v>
      </c>
      <c r="H686" s="79" t="s">
        <v>22</v>
      </c>
      <c r="I686" s="79"/>
      <c r="J686" s="99">
        <v>45</v>
      </c>
      <c r="K686" s="100">
        <v>43495</v>
      </c>
      <c r="L686" s="79" t="s">
        <v>2598</v>
      </c>
      <c r="M686" s="79">
        <v>2019</v>
      </c>
    </row>
    <row r="687" spans="1:13" x14ac:dyDescent="0.25">
      <c r="A687" s="101" t="s">
        <v>2615</v>
      </c>
      <c r="B687" s="102" t="s">
        <v>2616</v>
      </c>
      <c r="C687" s="80"/>
      <c r="D687" s="103" t="s">
        <v>2617</v>
      </c>
      <c r="E687" s="24"/>
      <c r="F687" s="104" t="s">
        <v>2618</v>
      </c>
      <c r="G687" s="105">
        <v>4150</v>
      </c>
      <c r="H687" s="80" t="s">
        <v>3824</v>
      </c>
      <c r="I687" s="80"/>
      <c r="J687" s="106">
        <v>30</v>
      </c>
      <c r="K687" s="107">
        <v>43495</v>
      </c>
      <c r="L687" s="80" t="s">
        <v>2598</v>
      </c>
      <c r="M687" s="80">
        <v>2019</v>
      </c>
    </row>
    <row r="688" spans="1:13" x14ac:dyDescent="0.25">
      <c r="A688" s="94" t="s">
        <v>2619</v>
      </c>
      <c r="B688" s="95" t="s">
        <v>2620</v>
      </c>
      <c r="C688" s="79"/>
      <c r="D688" s="96" t="s">
        <v>2621</v>
      </c>
      <c r="E688" s="13"/>
      <c r="F688" s="97" t="s">
        <v>2622</v>
      </c>
      <c r="G688" s="98">
        <v>4190</v>
      </c>
      <c r="H688" s="79" t="s">
        <v>3824</v>
      </c>
      <c r="I688" s="79"/>
      <c r="J688" s="99">
        <v>30</v>
      </c>
      <c r="K688" s="100">
        <v>43495</v>
      </c>
      <c r="L688" s="79" t="s">
        <v>2598</v>
      </c>
      <c r="M688" s="79">
        <v>2019</v>
      </c>
    </row>
    <row r="689" spans="1:13" x14ac:dyDescent="0.25">
      <c r="A689" s="86" t="s">
        <v>2623</v>
      </c>
      <c r="B689" s="90" t="s">
        <v>2624</v>
      </c>
      <c r="C689" s="88"/>
      <c r="D689" s="80" t="s">
        <v>2625</v>
      </c>
      <c r="E689" s="24"/>
      <c r="F689" s="88" t="s">
        <v>2626</v>
      </c>
      <c r="G689" s="92">
        <v>4450</v>
      </c>
      <c r="H689" s="88" t="s">
        <v>22</v>
      </c>
      <c r="I689" s="88"/>
      <c r="J689" s="110">
        <v>45</v>
      </c>
      <c r="K689" s="111">
        <v>43495</v>
      </c>
      <c r="L689" s="88" t="s">
        <v>2598</v>
      </c>
      <c r="M689" s="88">
        <v>2019</v>
      </c>
    </row>
    <row r="690" spans="1:13" x14ac:dyDescent="0.25">
      <c r="A690" s="94" t="s">
        <v>2627</v>
      </c>
      <c r="B690" s="13" t="s">
        <v>2628</v>
      </c>
      <c r="C690" s="79"/>
      <c r="D690" s="79" t="s">
        <v>2629</v>
      </c>
      <c r="E690" s="13"/>
      <c r="F690" s="79" t="s">
        <v>2630</v>
      </c>
      <c r="G690" s="98">
        <v>4450</v>
      </c>
      <c r="H690" s="79" t="s">
        <v>22</v>
      </c>
      <c r="I690" s="79"/>
      <c r="J690" s="99">
        <v>45</v>
      </c>
      <c r="K690" s="100">
        <v>43495</v>
      </c>
      <c r="L690" s="79" t="s">
        <v>2598</v>
      </c>
      <c r="M690" s="79">
        <v>2019</v>
      </c>
    </row>
    <row r="691" spans="1:13" x14ac:dyDescent="0.25">
      <c r="A691" s="101" t="s">
        <v>2631</v>
      </c>
      <c r="B691" s="102" t="s">
        <v>2632</v>
      </c>
      <c r="C691" s="80"/>
      <c r="D691" s="103" t="s">
        <v>2633</v>
      </c>
      <c r="E691" s="24"/>
      <c r="F691" s="104" t="s">
        <v>2634</v>
      </c>
      <c r="G691" s="105">
        <v>4150</v>
      </c>
      <c r="H691" s="80" t="s">
        <v>3824</v>
      </c>
      <c r="I691" s="80"/>
      <c r="J691" s="106">
        <v>30</v>
      </c>
      <c r="K691" s="107">
        <v>43494</v>
      </c>
      <c r="L691" s="80" t="s">
        <v>2598</v>
      </c>
      <c r="M691" s="80">
        <v>2019</v>
      </c>
    </row>
    <row r="692" spans="1:13" x14ac:dyDescent="0.25">
      <c r="A692" s="94" t="s">
        <v>2635</v>
      </c>
      <c r="B692" s="13" t="s">
        <v>2636</v>
      </c>
      <c r="C692" s="79"/>
      <c r="D692" s="79" t="s">
        <v>2637</v>
      </c>
      <c r="E692" s="13"/>
      <c r="F692" s="79" t="s">
        <v>2638</v>
      </c>
      <c r="G692" s="98">
        <v>4400</v>
      </c>
      <c r="H692" s="79" t="s">
        <v>22</v>
      </c>
      <c r="I692" s="79"/>
      <c r="J692" s="99">
        <v>45</v>
      </c>
      <c r="K692" s="100">
        <v>43494</v>
      </c>
      <c r="L692" s="79" t="s">
        <v>2598</v>
      </c>
      <c r="M692" s="79">
        <v>2019</v>
      </c>
    </row>
    <row r="693" spans="1:13" x14ac:dyDescent="0.25">
      <c r="A693" s="101" t="s">
        <v>2639</v>
      </c>
      <c r="B693" s="24" t="s">
        <v>2640</v>
      </c>
      <c r="C693" s="80"/>
      <c r="D693" s="80" t="s">
        <v>2641</v>
      </c>
      <c r="E693" s="24"/>
      <c r="F693" s="80" t="s">
        <v>2642</v>
      </c>
      <c r="G693" s="105">
        <v>4472.5</v>
      </c>
      <c r="H693" s="80" t="s">
        <v>22</v>
      </c>
      <c r="I693" s="80"/>
      <c r="J693" s="106">
        <v>45</v>
      </c>
      <c r="K693" s="107">
        <v>43494</v>
      </c>
      <c r="L693" s="80" t="s">
        <v>2598</v>
      </c>
      <c r="M693" s="80">
        <v>2019</v>
      </c>
    </row>
    <row r="694" spans="1:13" x14ac:dyDescent="0.25">
      <c r="A694" s="94" t="s">
        <v>2643</v>
      </c>
      <c r="B694" s="95" t="s">
        <v>2644</v>
      </c>
      <c r="C694" s="79"/>
      <c r="D694" s="96" t="s">
        <v>2645</v>
      </c>
      <c r="E694" s="13"/>
      <c r="F694" s="97" t="s">
        <v>2646</v>
      </c>
      <c r="G694" s="98">
        <v>4000</v>
      </c>
      <c r="H694" s="79" t="s">
        <v>3824</v>
      </c>
      <c r="I694" s="79"/>
      <c r="J694" s="99">
        <v>30</v>
      </c>
      <c r="K694" s="100">
        <v>43494</v>
      </c>
      <c r="L694" s="79" t="s">
        <v>2598</v>
      </c>
      <c r="M694" s="79">
        <v>2019</v>
      </c>
    </row>
    <row r="695" spans="1:13" x14ac:dyDescent="0.25">
      <c r="A695" s="101" t="s">
        <v>2647</v>
      </c>
      <c r="B695" s="24" t="s">
        <v>2648</v>
      </c>
      <c r="C695" s="80"/>
      <c r="D695" s="80" t="s">
        <v>2649</v>
      </c>
      <c r="E695" s="24"/>
      <c r="F695" s="80" t="s">
        <v>2650</v>
      </c>
      <c r="G695" s="105">
        <v>4400</v>
      </c>
      <c r="H695" s="80" t="s">
        <v>22</v>
      </c>
      <c r="I695" s="80"/>
      <c r="J695" s="106">
        <v>45</v>
      </c>
      <c r="K695" s="107">
        <v>43494</v>
      </c>
      <c r="L695" s="80" t="s">
        <v>2598</v>
      </c>
      <c r="M695" s="80">
        <v>2019</v>
      </c>
    </row>
    <row r="696" spans="1:13" x14ac:dyDescent="0.25">
      <c r="A696" s="94" t="s">
        <v>2651</v>
      </c>
      <c r="B696" s="95" t="s">
        <v>2652</v>
      </c>
      <c r="C696" s="79"/>
      <c r="D696" s="96" t="s">
        <v>2653</v>
      </c>
      <c r="E696" s="13"/>
      <c r="F696" s="97" t="s">
        <v>2654</v>
      </c>
      <c r="G696" s="98">
        <v>4150</v>
      </c>
      <c r="H696" s="79" t="s">
        <v>3824</v>
      </c>
      <c r="I696" s="79"/>
      <c r="J696" s="99">
        <v>30</v>
      </c>
      <c r="K696" s="100">
        <v>43494</v>
      </c>
      <c r="L696" s="79" t="s">
        <v>2598</v>
      </c>
      <c r="M696" s="79">
        <v>2019</v>
      </c>
    </row>
    <row r="697" spans="1:13" x14ac:dyDescent="0.25">
      <c r="A697" s="101" t="s">
        <v>2655</v>
      </c>
      <c r="B697" s="102" t="s">
        <v>2656</v>
      </c>
      <c r="C697" s="80"/>
      <c r="D697" s="103" t="s">
        <v>4202</v>
      </c>
      <c r="E697" s="24"/>
      <c r="F697" s="104" t="s">
        <v>2657</v>
      </c>
      <c r="G697" s="105">
        <v>4170</v>
      </c>
      <c r="H697" s="80" t="s">
        <v>3824</v>
      </c>
      <c r="I697" s="80"/>
      <c r="J697" s="106">
        <v>30</v>
      </c>
      <c r="K697" s="107">
        <v>43493</v>
      </c>
      <c r="L697" s="80" t="s">
        <v>2598</v>
      </c>
      <c r="M697" s="80">
        <v>2019</v>
      </c>
    </row>
    <row r="698" spans="1:13" x14ac:dyDescent="0.25">
      <c r="A698" s="94" t="s">
        <v>2658</v>
      </c>
      <c r="B698" s="95" t="s">
        <v>2659</v>
      </c>
      <c r="C698" s="79"/>
      <c r="D698" s="96" t="s">
        <v>2660</v>
      </c>
      <c r="E698" s="13"/>
      <c r="F698" s="97" t="s">
        <v>2661</v>
      </c>
      <c r="G698" s="98">
        <v>3820</v>
      </c>
      <c r="H698" s="79" t="s">
        <v>3824</v>
      </c>
      <c r="I698" s="79"/>
      <c r="J698" s="99">
        <v>20</v>
      </c>
      <c r="K698" s="100">
        <v>43493</v>
      </c>
      <c r="L698" s="79" t="s">
        <v>2598</v>
      </c>
      <c r="M698" s="79">
        <v>2019</v>
      </c>
    </row>
    <row r="699" spans="1:13" x14ac:dyDescent="0.25">
      <c r="A699" s="101" t="s">
        <v>2662</v>
      </c>
      <c r="B699" s="102" t="s">
        <v>2663</v>
      </c>
      <c r="C699" s="80"/>
      <c r="D699" s="103" t="s">
        <v>2664</v>
      </c>
      <c r="E699" s="24"/>
      <c r="F699" s="104" t="s">
        <v>2665</v>
      </c>
      <c r="G699" s="105">
        <v>4220</v>
      </c>
      <c r="H699" s="80" t="s">
        <v>3824</v>
      </c>
      <c r="I699" s="80"/>
      <c r="J699" s="106">
        <v>30</v>
      </c>
      <c r="K699" s="107">
        <v>43493</v>
      </c>
      <c r="L699" s="80" t="s">
        <v>2598</v>
      </c>
      <c r="M699" s="80">
        <v>2019</v>
      </c>
    </row>
    <row r="700" spans="1:13" x14ac:dyDescent="0.25">
      <c r="A700" s="94" t="s">
        <v>2666</v>
      </c>
      <c r="B700" s="95" t="s">
        <v>2667</v>
      </c>
      <c r="C700" s="79"/>
      <c r="D700" s="96" t="s">
        <v>2668</v>
      </c>
      <c r="E700" s="13"/>
      <c r="F700" s="97" t="s">
        <v>2669</v>
      </c>
      <c r="G700" s="98">
        <v>4170</v>
      </c>
      <c r="H700" s="79" t="s">
        <v>3824</v>
      </c>
      <c r="I700" s="79"/>
      <c r="J700" s="99">
        <v>30</v>
      </c>
      <c r="K700" s="100">
        <v>43493</v>
      </c>
      <c r="L700" s="79" t="s">
        <v>2598</v>
      </c>
      <c r="M700" s="79">
        <v>2019</v>
      </c>
    </row>
    <row r="701" spans="1:13" x14ac:dyDescent="0.25">
      <c r="A701" s="101" t="s">
        <v>2670</v>
      </c>
      <c r="B701" s="102" t="s">
        <v>2671</v>
      </c>
      <c r="C701" s="80"/>
      <c r="D701" s="103" t="s">
        <v>2672</v>
      </c>
      <c r="E701" s="24"/>
      <c r="F701" s="104" t="s">
        <v>2673</v>
      </c>
      <c r="G701" s="105">
        <v>4170</v>
      </c>
      <c r="H701" s="80" t="s">
        <v>3824</v>
      </c>
      <c r="I701" s="80"/>
      <c r="J701" s="106">
        <v>30</v>
      </c>
      <c r="K701" s="107">
        <v>43493</v>
      </c>
      <c r="L701" s="80" t="s">
        <v>2598</v>
      </c>
      <c r="M701" s="80">
        <v>2019</v>
      </c>
    </row>
    <row r="702" spans="1:13" x14ac:dyDescent="0.25">
      <c r="A702" s="94" t="s">
        <v>2674</v>
      </c>
      <c r="B702" s="95" t="s">
        <v>2675</v>
      </c>
      <c r="C702" s="79"/>
      <c r="D702" s="96" t="s">
        <v>2676</v>
      </c>
      <c r="E702" s="13"/>
      <c r="F702" s="97" t="s">
        <v>2677</v>
      </c>
      <c r="G702" s="98">
        <v>4170</v>
      </c>
      <c r="H702" s="79" t="s">
        <v>3824</v>
      </c>
      <c r="I702" s="79"/>
      <c r="J702" s="99">
        <v>30</v>
      </c>
      <c r="K702" s="100">
        <v>43493</v>
      </c>
      <c r="L702" s="79" t="s">
        <v>2598</v>
      </c>
      <c r="M702" s="79">
        <v>2019</v>
      </c>
    </row>
    <row r="703" spans="1:13" x14ac:dyDescent="0.25">
      <c r="A703" s="101" t="s">
        <v>2678</v>
      </c>
      <c r="B703" s="102" t="s">
        <v>2679</v>
      </c>
      <c r="C703" s="80"/>
      <c r="D703" s="103" t="s">
        <v>2680</v>
      </c>
      <c r="E703" s="24"/>
      <c r="F703" s="104" t="s">
        <v>2681</v>
      </c>
      <c r="G703" s="105">
        <v>4220</v>
      </c>
      <c r="H703" s="80" t="s">
        <v>3824</v>
      </c>
      <c r="I703" s="80"/>
      <c r="J703" s="106">
        <v>30</v>
      </c>
      <c r="K703" s="107">
        <v>43493</v>
      </c>
      <c r="L703" s="80" t="s">
        <v>2598</v>
      </c>
      <c r="M703" s="80">
        <v>2019</v>
      </c>
    </row>
    <row r="704" spans="1:13" x14ac:dyDescent="0.25">
      <c r="A704" s="94" t="s">
        <v>2682</v>
      </c>
      <c r="B704" s="95" t="s">
        <v>2683</v>
      </c>
      <c r="C704" s="79"/>
      <c r="D704" s="96" t="s">
        <v>2684</v>
      </c>
      <c r="E704" s="13"/>
      <c r="F704" s="97" t="s">
        <v>2685</v>
      </c>
      <c r="G704" s="98">
        <v>4170</v>
      </c>
      <c r="H704" s="79" t="s">
        <v>3824</v>
      </c>
      <c r="I704" s="79"/>
      <c r="J704" s="99">
        <v>30</v>
      </c>
      <c r="K704" s="100">
        <v>43491</v>
      </c>
      <c r="L704" s="79" t="s">
        <v>2598</v>
      </c>
      <c r="M704" s="79">
        <v>2019</v>
      </c>
    </row>
    <row r="705" spans="1:13" x14ac:dyDescent="0.25">
      <c r="A705" s="101" t="s">
        <v>2686</v>
      </c>
      <c r="B705" s="24" t="s">
        <v>2687</v>
      </c>
      <c r="C705" s="80"/>
      <c r="D705" s="80" t="s">
        <v>2688</v>
      </c>
      <c r="E705" s="24"/>
      <c r="F705" s="80" t="s">
        <v>2689</v>
      </c>
      <c r="G705" s="105">
        <v>4500.75</v>
      </c>
      <c r="H705" s="80" t="s">
        <v>22</v>
      </c>
      <c r="I705" s="80"/>
      <c r="J705" s="106">
        <v>45</v>
      </c>
      <c r="K705" s="107">
        <v>43491</v>
      </c>
      <c r="L705" s="80" t="s">
        <v>2598</v>
      </c>
      <c r="M705" s="80">
        <v>2019</v>
      </c>
    </row>
    <row r="706" spans="1:13" x14ac:dyDescent="0.25">
      <c r="A706" s="94" t="s">
        <v>2690</v>
      </c>
      <c r="B706" s="95" t="s">
        <v>2691</v>
      </c>
      <c r="C706" s="79"/>
      <c r="D706" s="96" t="s">
        <v>2692</v>
      </c>
      <c r="E706" s="13"/>
      <c r="F706" s="97" t="s">
        <v>2693</v>
      </c>
      <c r="G706" s="98">
        <v>4230</v>
      </c>
      <c r="H706" s="79" t="s">
        <v>3824</v>
      </c>
      <c r="I706" s="79"/>
      <c r="J706" s="99">
        <v>30</v>
      </c>
      <c r="K706" s="100">
        <v>43491</v>
      </c>
      <c r="L706" s="79" t="s">
        <v>2598</v>
      </c>
      <c r="M706" s="79">
        <v>2019</v>
      </c>
    </row>
    <row r="707" spans="1:13" x14ac:dyDescent="0.25">
      <c r="A707" s="101" t="s">
        <v>2694</v>
      </c>
      <c r="B707" s="102" t="s">
        <v>2695</v>
      </c>
      <c r="C707" s="80"/>
      <c r="D707" s="103" t="s">
        <v>2696</v>
      </c>
      <c r="E707" s="24"/>
      <c r="F707" s="104" t="s">
        <v>2697</v>
      </c>
      <c r="G707" s="105">
        <v>4170</v>
      </c>
      <c r="H707" s="80" t="s">
        <v>3824</v>
      </c>
      <c r="I707" s="80"/>
      <c r="J707" s="106">
        <v>30</v>
      </c>
      <c r="K707" s="107">
        <v>43491</v>
      </c>
      <c r="L707" s="80" t="s">
        <v>2598</v>
      </c>
      <c r="M707" s="80">
        <v>2019</v>
      </c>
    </row>
    <row r="708" spans="1:13" x14ac:dyDescent="0.25">
      <c r="A708" s="94" t="s">
        <v>2698</v>
      </c>
      <c r="B708" s="95" t="s">
        <v>2699</v>
      </c>
      <c r="C708" s="79"/>
      <c r="D708" s="96" t="s">
        <v>2700</v>
      </c>
      <c r="E708" s="13"/>
      <c r="F708" s="97" t="s">
        <v>2701</v>
      </c>
      <c r="G708" s="98">
        <v>3850</v>
      </c>
      <c r="H708" s="79" t="s">
        <v>3824</v>
      </c>
      <c r="I708" s="79"/>
      <c r="J708" s="99">
        <v>30</v>
      </c>
      <c r="K708" s="100">
        <v>43491</v>
      </c>
      <c r="L708" s="79" t="s">
        <v>2598</v>
      </c>
      <c r="M708" s="79">
        <v>2019</v>
      </c>
    </row>
    <row r="709" spans="1:13" x14ac:dyDescent="0.25">
      <c r="A709" s="101" t="s">
        <v>2702</v>
      </c>
      <c r="B709" s="102" t="s">
        <v>2703</v>
      </c>
      <c r="C709" s="80"/>
      <c r="D709" s="103" t="s">
        <v>2704</v>
      </c>
      <c r="E709" s="24"/>
      <c r="F709" s="104" t="s">
        <v>2705</v>
      </c>
      <c r="G709" s="105">
        <v>3870</v>
      </c>
      <c r="H709" s="80" t="s">
        <v>3824</v>
      </c>
      <c r="I709" s="80"/>
      <c r="J709" s="106">
        <v>30</v>
      </c>
      <c r="K709" s="107">
        <v>43491</v>
      </c>
      <c r="L709" s="80" t="s">
        <v>2598</v>
      </c>
      <c r="M709" s="80">
        <v>2019</v>
      </c>
    </row>
    <row r="710" spans="1:13" x14ac:dyDescent="0.25">
      <c r="A710" s="94" t="s">
        <v>2706</v>
      </c>
      <c r="B710" s="95" t="s">
        <v>2707</v>
      </c>
      <c r="C710" s="79"/>
      <c r="D710" s="96" t="s">
        <v>2708</v>
      </c>
      <c r="E710" s="13"/>
      <c r="F710" s="97" t="s">
        <v>2709</v>
      </c>
      <c r="G710" s="98">
        <v>4170</v>
      </c>
      <c r="H710" s="79" t="s">
        <v>3824</v>
      </c>
      <c r="I710" s="79"/>
      <c r="J710" s="99">
        <v>0</v>
      </c>
      <c r="K710" s="100">
        <v>43491</v>
      </c>
      <c r="L710" s="79" t="s">
        <v>2598</v>
      </c>
      <c r="M710" s="79">
        <v>2019</v>
      </c>
    </row>
    <row r="711" spans="1:13" x14ac:dyDescent="0.25">
      <c r="A711" s="101" t="s">
        <v>2710</v>
      </c>
      <c r="B711" s="102" t="s">
        <v>2711</v>
      </c>
      <c r="C711" s="80"/>
      <c r="D711" s="103" t="s">
        <v>2712</v>
      </c>
      <c r="E711" s="24"/>
      <c r="F711" s="104" t="s">
        <v>2713</v>
      </c>
      <c r="G711" s="105">
        <v>4170</v>
      </c>
      <c r="H711" s="80" t="s">
        <v>3824</v>
      </c>
      <c r="I711" s="80"/>
      <c r="J711" s="106">
        <v>30</v>
      </c>
      <c r="K711" s="107">
        <v>43491</v>
      </c>
      <c r="L711" s="80" t="s">
        <v>2598</v>
      </c>
      <c r="M711" s="80">
        <v>2019</v>
      </c>
    </row>
    <row r="712" spans="1:13" x14ac:dyDescent="0.25">
      <c r="A712" s="94" t="s">
        <v>2714</v>
      </c>
      <c r="B712" s="95" t="s">
        <v>2715</v>
      </c>
      <c r="C712" s="79"/>
      <c r="D712" s="96" t="s">
        <v>4203</v>
      </c>
      <c r="E712" s="13"/>
      <c r="F712" s="97" t="s">
        <v>2716</v>
      </c>
      <c r="G712" s="98">
        <v>4170</v>
      </c>
      <c r="H712" s="79" t="s">
        <v>3824</v>
      </c>
      <c r="I712" s="79"/>
      <c r="J712" s="99">
        <v>30</v>
      </c>
      <c r="K712" s="100">
        <v>43491</v>
      </c>
      <c r="L712" s="79" t="s">
        <v>2598</v>
      </c>
      <c r="M712" s="79">
        <v>2019</v>
      </c>
    </row>
    <row r="713" spans="1:13" x14ac:dyDescent="0.25">
      <c r="A713" s="101" t="s">
        <v>2717</v>
      </c>
      <c r="B713" s="102" t="s">
        <v>2718</v>
      </c>
      <c r="C713" s="80"/>
      <c r="D713" s="103" t="s">
        <v>2719</v>
      </c>
      <c r="E713" s="24"/>
      <c r="F713" s="104" t="s">
        <v>2720</v>
      </c>
      <c r="G713" s="105">
        <v>4100</v>
      </c>
      <c r="H713" s="80" t="s">
        <v>2721</v>
      </c>
      <c r="I713" s="80"/>
      <c r="J713" s="106">
        <v>0</v>
      </c>
      <c r="K713" s="107">
        <v>43490</v>
      </c>
      <c r="L713" s="80" t="s">
        <v>2598</v>
      </c>
      <c r="M713" s="80">
        <v>2019</v>
      </c>
    </row>
    <row r="714" spans="1:13" x14ac:dyDescent="0.25">
      <c r="A714" s="94" t="s">
        <v>2722</v>
      </c>
      <c r="B714" s="95" t="s">
        <v>2723</v>
      </c>
      <c r="C714" s="79"/>
      <c r="D714" s="96" t="s">
        <v>1842</v>
      </c>
      <c r="E714" s="13"/>
      <c r="F714" s="97" t="s">
        <v>2724</v>
      </c>
      <c r="G714" s="98">
        <v>4220</v>
      </c>
      <c r="H714" s="79" t="s">
        <v>3824</v>
      </c>
      <c r="I714" s="79"/>
      <c r="J714" s="99">
        <v>30</v>
      </c>
      <c r="K714" s="100">
        <v>43490</v>
      </c>
      <c r="L714" s="79" t="s">
        <v>2598</v>
      </c>
      <c r="M714" s="79">
        <v>2019</v>
      </c>
    </row>
    <row r="715" spans="1:13" x14ac:dyDescent="0.25">
      <c r="A715" s="101" t="s">
        <v>2725</v>
      </c>
      <c r="B715" s="102" t="s">
        <v>2726</v>
      </c>
      <c r="C715" s="80"/>
      <c r="D715" s="103" t="s">
        <v>2727</v>
      </c>
      <c r="E715" s="24"/>
      <c r="F715" s="104" t="s">
        <v>2728</v>
      </c>
      <c r="G715" s="105">
        <v>4170</v>
      </c>
      <c r="H715" s="80" t="s">
        <v>3824</v>
      </c>
      <c r="I715" s="80"/>
      <c r="J715" s="106">
        <v>30</v>
      </c>
      <c r="K715" s="107">
        <v>43490</v>
      </c>
      <c r="L715" s="80" t="s">
        <v>2598</v>
      </c>
      <c r="M715" s="80">
        <v>2019</v>
      </c>
    </row>
    <row r="716" spans="1:13" x14ac:dyDescent="0.25">
      <c r="A716" s="94" t="s">
        <v>2729</v>
      </c>
      <c r="B716" s="95" t="s">
        <v>2730</v>
      </c>
      <c r="C716" s="79"/>
      <c r="D716" s="96" t="s">
        <v>2731</v>
      </c>
      <c r="E716" s="13"/>
      <c r="F716" s="97" t="s">
        <v>2732</v>
      </c>
      <c r="G716" s="98">
        <v>3770</v>
      </c>
      <c r="H716" s="79" t="s">
        <v>3824</v>
      </c>
      <c r="I716" s="79"/>
      <c r="J716" s="99">
        <v>20</v>
      </c>
      <c r="K716" s="100">
        <v>43489</v>
      </c>
      <c r="L716" s="79" t="s">
        <v>2598</v>
      </c>
      <c r="M716" s="79">
        <v>2019</v>
      </c>
    </row>
    <row r="717" spans="1:13" x14ac:dyDescent="0.25">
      <c r="A717" s="101" t="s">
        <v>2733</v>
      </c>
      <c r="B717" s="102" t="s">
        <v>2734</v>
      </c>
      <c r="C717" s="80"/>
      <c r="D717" s="103" t="s">
        <v>2735</v>
      </c>
      <c r="E717" s="24"/>
      <c r="F717" s="104" t="s">
        <v>2736</v>
      </c>
      <c r="G717" s="105">
        <v>4170</v>
      </c>
      <c r="H717" s="80" t="s">
        <v>3824</v>
      </c>
      <c r="I717" s="80"/>
      <c r="J717" s="106">
        <v>30</v>
      </c>
      <c r="K717" s="107">
        <v>43489</v>
      </c>
      <c r="L717" s="80" t="s">
        <v>2598</v>
      </c>
      <c r="M717" s="80">
        <v>2019</v>
      </c>
    </row>
    <row r="718" spans="1:13" x14ac:dyDescent="0.25">
      <c r="A718" s="94" t="s">
        <v>2737</v>
      </c>
      <c r="B718" s="95" t="s">
        <v>2738</v>
      </c>
      <c r="C718" s="79"/>
      <c r="D718" s="96" t="s">
        <v>2739</v>
      </c>
      <c r="E718" s="13"/>
      <c r="F718" s="97" t="s">
        <v>2740</v>
      </c>
      <c r="G718" s="98">
        <v>4220</v>
      </c>
      <c r="H718" s="79" t="s">
        <v>3824</v>
      </c>
      <c r="I718" s="79"/>
      <c r="J718" s="99">
        <v>30</v>
      </c>
      <c r="K718" s="100">
        <v>43489</v>
      </c>
      <c r="L718" s="79" t="s">
        <v>2598</v>
      </c>
      <c r="M718" s="79">
        <v>2019</v>
      </c>
    </row>
    <row r="719" spans="1:13" x14ac:dyDescent="0.25">
      <c r="A719" s="101" t="s">
        <v>2741</v>
      </c>
      <c r="B719" s="102" t="s">
        <v>2742</v>
      </c>
      <c r="C719" s="80"/>
      <c r="D719" s="103" t="s">
        <v>2743</v>
      </c>
      <c r="E719" s="24"/>
      <c r="F719" s="104" t="s">
        <v>2744</v>
      </c>
      <c r="G719" s="105">
        <v>6715</v>
      </c>
      <c r="H719" s="80" t="s">
        <v>3824</v>
      </c>
      <c r="I719" s="80"/>
      <c r="J719" s="106">
        <v>50</v>
      </c>
      <c r="K719" s="107">
        <v>43488</v>
      </c>
      <c r="L719" s="80" t="s">
        <v>2598</v>
      </c>
      <c r="M719" s="80">
        <v>2019</v>
      </c>
    </row>
    <row r="720" spans="1:13" x14ac:dyDescent="0.25">
      <c r="A720" s="94" t="s">
        <v>2745</v>
      </c>
      <c r="B720" s="13" t="s">
        <v>2746</v>
      </c>
      <c r="C720" s="79"/>
      <c r="D720" s="79" t="s">
        <v>2747</v>
      </c>
      <c r="E720" s="13"/>
      <c r="F720" s="79" t="s">
        <v>2748</v>
      </c>
      <c r="G720" s="98">
        <v>4480</v>
      </c>
      <c r="H720" s="79" t="s">
        <v>22</v>
      </c>
      <c r="I720" s="79"/>
      <c r="J720" s="99">
        <v>45</v>
      </c>
      <c r="K720" s="100">
        <v>43488</v>
      </c>
      <c r="L720" s="79" t="s">
        <v>2598</v>
      </c>
      <c r="M720" s="79">
        <v>2019</v>
      </c>
    </row>
    <row r="721" spans="1:13" x14ac:dyDescent="0.25">
      <c r="A721" s="101" t="s">
        <v>2749</v>
      </c>
      <c r="B721" s="102" t="s">
        <v>2750</v>
      </c>
      <c r="C721" s="80"/>
      <c r="D721" s="103" t="s">
        <v>2751</v>
      </c>
      <c r="E721" s="24"/>
      <c r="F721" s="104" t="s">
        <v>2752</v>
      </c>
      <c r="G721" s="105">
        <v>3770</v>
      </c>
      <c r="H721" s="80" t="s">
        <v>3824</v>
      </c>
      <c r="I721" s="80"/>
      <c r="J721" s="106">
        <v>20</v>
      </c>
      <c r="K721" s="107">
        <v>43488</v>
      </c>
      <c r="L721" s="80" t="s">
        <v>2598</v>
      </c>
      <c r="M721" s="80">
        <v>2019</v>
      </c>
    </row>
    <row r="722" spans="1:13" x14ac:dyDescent="0.25">
      <c r="A722" s="94" t="s">
        <v>2753</v>
      </c>
      <c r="B722" s="95" t="s">
        <v>2754</v>
      </c>
      <c r="C722" s="79"/>
      <c r="D722" s="96" t="s">
        <v>2755</v>
      </c>
      <c r="E722" s="13"/>
      <c r="F722" s="97" t="s">
        <v>2756</v>
      </c>
      <c r="G722" s="98">
        <v>4170</v>
      </c>
      <c r="H722" s="79" t="s">
        <v>3824</v>
      </c>
      <c r="I722" s="79"/>
      <c r="J722" s="99">
        <v>30</v>
      </c>
      <c r="K722" s="100">
        <v>43487</v>
      </c>
      <c r="L722" s="79" t="s">
        <v>2598</v>
      </c>
      <c r="M722" s="79">
        <v>2019</v>
      </c>
    </row>
    <row r="723" spans="1:13" x14ac:dyDescent="0.25">
      <c r="A723" s="101" t="s">
        <v>2757</v>
      </c>
      <c r="B723" s="102" t="s">
        <v>2758</v>
      </c>
      <c r="C723" s="80"/>
      <c r="D723" s="103" t="s">
        <v>2759</v>
      </c>
      <c r="E723" s="24"/>
      <c r="F723" s="104" t="s">
        <v>2760</v>
      </c>
      <c r="G723" s="105">
        <v>4170</v>
      </c>
      <c r="H723" s="80" t="s">
        <v>3824</v>
      </c>
      <c r="I723" s="80"/>
      <c r="J723" s="106">
        <v>30</v>
      </c>
      <c r="K723" s="107">
        <v>43487</v>
      </c>
      <c r="L723" s="80" t="s">
        <v>2598</v>
      </c>
      <c r="M723" s="80">
        <v>2019</v>
      </c>
    </row>
    <row r="724" spans="1:13" x14ac:dyDescent="0.25">
      <c r="A724" s="94" t="s">
        <v>2761</v>
      </c>
      <c r="B724" s="13" t="s">
        <v>2762</v>
      </c>
      <c r="C724" s="79"/>
      <c r="D724" s="79" t="s">
        <v>2763</v>
      </c>
      <c r="E724" s="13"/>
      <c r="F724" s="79" t="s">
        <v>2764</v>
      </c>
      <c r="G724" s="98">
        <v>4480</v>
      </c>
      <c r="H724" s="79" t="s">
        <v>22</v>
      </c>
      <c r="I724" s="79"/>
      <c r="J724" s="99">
        <v>45</v>
      </c>
      <c r="K724" s="100">
        <v>43487</v>
      </c>
      <c r="L724" s="79" t="s">
        <v>2598</v>
      </c>
      <c r="M724" s="79">
        <v>2019</v>
      </c>
    </row>
    <row r="725" spans="1:13" x14ac:dyDescent="0.25">
      <c r="A725" s="101" t="s">
        <v>2765</v>
      </c>
      <c r="B725" s="102" t="s">
        <v>2766</v>
      </c>
      <c r="C725" s="80"/>
      <c r="D725" s="103" t="s">
        <v>2767</v>
      </c>
      <c r="E725" s="24"/>
      <c r="F725" s="104" t="s">
        <v>2768</v>
      </c>
      <c r="G725" s="105">
        <v>4080</v>
      </c>
      <c r="H725" s="80" t="s">
        <v>3824</v>
      </c>
      <c r="I725" s="80"/>
      <c r="J725" s="106">
        <v>30</v>
      </c>
      <c r="K725" s="107">
        <v>43487</v>
      </c>
      <c r="L725" s="80" t="s">
        <v>2598</v>
      </c>
      <c r="M725" s="80">
        <v>2019</v>
      </c>
    </row>
    <row r="726" spans="1:13" x14ac:dyDescent="0.25">
      <c r="A726" s="94" t="s">
        <v>2769</v>
      </c>
      <c r="B726" s="95" t="s">
        <v>2770</v>
      </c>
      <c r="C726" s="79"/>
      <c r="D726" s="96" t="s">
        <v>2771</v>
      </c>
      <c r="E726" s="13"/>
      <c r="F726" s="97" t="s">
        <v>2772</v>
      </c>
      <c r="G726" s="98">
        <v>4040</v>
      </c>
      <c r="H726" s="79" t="s">
        <v>3824</v>
      </c>
      <c r="I726" s="79"/>
      <c r="J726" s="99">
        <v>30</v>
      </c>
      <c r="K726" s="100">
        <v>43486</v>
      </c>
      <c r="L726" s="79" t="s">
        <v>2598</v>
      </c>
      <c r="M726" s="79">
        <v>2019</v>
      </c>
    </row>
    <row r="727" spans="1:13" x14ac:dyDescent="0.25">
      <c r="A727" s="17" t="s">
        <v>2773</v>
      </c>
      <c r="B727" s="18" t="s">
        <v>2770</v>
      </c>
      <c r="C727" s="19"/>
      <c r="D727" s="82" t="s">
        <v>2771</v>
      </c>
      <c r="E727" s="20"/>
      <c r="F727" s="21" t="s">
        <v>2774</v>
      </c>
      <c r="G727" s="22">
        <v>4040</v>
      </c>
      <c r="H727" s="19" t="s">
        <v>3824</v>
      </c>
      <c r="I727" s="19"/>
      <c r="J727" s="25">
        <v>30</v>
      </c>
      <c r="K727" s="26">
        <v>43486</v>
      </c>
      <c r="L727" s="19" t="s">
        <v>2598</v>
      </c>
      <c r="M727" s="19">
        <v>2019</v>
      </c>
    </row>
    <row r="728" spans="1:13" x14ac:dyDescent="0.25">
      <c r="A728" s="6" t="s">
        <v>2775</v>
      </c>
      <c r="B728" s="7" t="s">
        <v>2776</v>
      </c>
      <c r="C728" s="8"/>
      <c r="D728" s="81" t="s">
        <v>2777</v>
      </c>
      <c r="E728" s="9"/>
      <c r="F728" s="10" t="s">
        <v>2778</v>
      </c>
      <c r="G728" s="11">
        <v>4040</v>
      </c>
      <c r="H728" s="8" t="s">
        <v>3824</v>
      </c>
      <c r="I728" s="8"/>
      <c r="J728" s="14">
        <v>30</v>
      </c>
      <c r="K728" s="15">
        <v>43486</v>
      </c>
      <c r="L728" s="8" t="s">
        <v>2598</v>
      </c>
      <c r="M728" s="8">
        <v>2019</v>
      </c>
    </row>
    <row r="729" spans="1:13" x14ac:dyDescent="0.25">
      <c r="A729" s="86" t="s">
        <v>2779</v>
      </c>
      <c r="B729" s="90" t="s">
        <v>2780</v>
      </c>
      <c r="C729" s="88"/>
      <c r="D729" s="88" t="s">
        <v>2781</v>
      </c>
      <c r="E729" s="90"/>
      <c r="F729" s="88" t="s">
        <v>2782</v>
      </c>
      <c r="G729" s="92">
        <v>4400</v>
      </c>
      <c r="H729" s="88" t="s">
        <v>22</v>
      </c>
      <c r="I729" s="88"/>
      <c r="J729" s="110">
        <v>45</v>
      </c>
      <c r="K729" s="111">
        <v>43486</v>
      </c>
      <c r="L729" s="88" t="s">
        <v>2598</v>
      </c>
      <c r="M729" s="88">
        <v>2019</v>
      </c>
    </row>
    <row r="730" spans="1:13" x14ac:dyDescent="0.25">
      <c r="A730" s="125" t="s">
        <v>2783</v>
      </c>
      <c r="B730" s="53" t="s">
        <v>2784</v>
      </c>
      <c r="C730" s="50"/>
      <c r="D730" s="50" t="s">
        <v>2785</v>
      </c>
      <c r="E730" s="53"/>
      <c r="F730" s="50" t="s">
        <v>2786</v>
      </c>
      <c r="G730" s="55">
        <v>4500</v>
      </c>
      <c r="H730" s="50" t="s">
        <v>22</v>
      </c>
      <c r="I730" s="50"/>
      <c r="J730" s="57">
        <v>45</v>
      </c>
      <c r="K730" s="58">
        <v>43486</v>
      </c>
      <c r="L730" s="50" t="s">
        <v>2598</v>
      </c>
      <c r="M730" s="50">
        <v>2019</v>
      </c>
    </row>
    <row r="731" spans="1:13" x14ac:dyDescent="0.25">
      <c r="A731" s="17" t="s">
        <v>2787</v>
      </c>
      <c r="B731" s="18" t="s">
        <v>2788</v>
      </c>
      <c r="C731" s="19"/>
      <c r="D731" s="82" t="s">
        <v>2789</v>
      </c>
      <c r="E731" s="20"/>
      <c r="F731" s="21" t="s">
        <v>2790</v>
      </c>
      <c r="G731" s="22">
        <v>3870</v>
      </c>
      <c r="H731" s="19" t="s">
        <v>3824</v>
      </c>
      <c r="I731" s="19"/>
      <c r="J731" s="25">
        <v>30</v>
      </c>
      <c r="K731" s="26">
        <v>43486</v>
      </c>
      <c r="L731" s="19" t="s">
        <v>2598</v>
      </c>
      <c r="M731" s="19">
        <v>2019</v>
      </c>
    </row>
    <row r="732" spans="1:13" x14ac:dyDescent="0.25">
      <c r="A732" s="125" t="s">
        <v>2791</v>
      </c>
      <c r="B732" s="53" t="s">
        <v>2792</v>
      </c>
      <c r="C732" s="50"/>
      <c r="D732" s="50" t="s">
        <v>2793</v>
      </c>
      <c r="E732" s="53"/>
      <c r="F732" s="50" t="s">
        <v>2794</v>
      </c>
      <c r="G732" s="55">
        <v>4704</v>
      </c>
      <c r="H732" s="50" t="s">
        <v>22</v>
      </c>
      <c r="I732" s="50"/>
      <c r="J732" s="57">
        <v>45</v>
      </c>
      <c r="K732" s="58">
        <v>43485</v>
      </c>
      <c r="L732" s="50" t="s">
        <v>2598</v>
      </c>
      <c r="M732" s="50">
        <v>2019</v>
      </c>
    </row>
    <row r="733" spans="1:13" x14ac:dyDescent="0.25">
      <c r="A733" s="86" t="s">
        <v>2795</v>
      </c>
      <c r="B733" s="90" t="s">
        <v>2796</v>
      </c>
      <c r="C733" s="88"/>
      <c r="D733" s="88" t="s">
        <v>2797</v>
      </c>
      <c r="E733" s="90"/>
      <c r="F733" s="88" t="s">
        <v>2798</v>
      </c>
      <c r="G733" s="92">
        <v>4400</v>
      </c>
      <c r="H733" s="88" t="s">
        <v>22</v>
      </c>
      <c r="I733" s="88"/>
      <c r="J733" s="110">
        <v>45</v>
      </c>
      <c r="K733" s="111">
        <v>43485</v>
      </c>
      <c r="L733" s="88" t="s">
        <v>2598</v>
      </c>
      <c r="M733" s="88">
        <v>2019</v>
      </c>
    </row>
    <row r="734" spans="1:13" x14ac:dyDescent="0.25">
      <c r="A734" s="6" t="s">
        <v>2799</v>
      </c>
      <c r="B734" s="7" t="s">
        <v>449</v>
      </c>
      <c r="C734" s="8"/>
      <c r="D734" s="81" t="s">
        <v>450</v>
      </c>
      <c r="E734" s="9"/>
      <c r="F734" s="10" t="s">
        <v>2800</v>
      </c>
      <c r="G734" s="11">
        <v>3845</v>
      </c>
      <c r="H734" s="8" t="s">
        <v>100</v>
      </c>
      <c r="I734" s="8"/>
      <c r="J734" s="14">
        <v>0</v>
      </c>
      <c r="K734" s="15">
        <v>43484</v>
      </c>
      <c r="L734" s="8" t="s">
        <v>2598</v>
      </c>
      <c r="M734" s="8">
        <v>2019</v>
      </c>
    </row>
    <row r="735" spans="1:13" x14ac:dyDescent="0.25">
      <c r="A735" s="17" t="s">
        <v>2801</v>
      </c>
      <c r="B735" s="18" t="s">
        <v>449</v>
      </c>
      <c r="C735" s="19"/>
      <c r="D735" s="82" t="s">
        <v>450</v>
      </c>
      <c r="E735" s="20"/>
      <c r="F735" s="21" t="s">
        <v>2800</v>
      </c>
      <c r="G735" s="22">
        <v>3845</v>
      </c>
      <c r="H735" s="19" t="s">
        <v>100</v>
      </c>
      <c r="I735" s="19"/>
      <c r="J735" s="25">
        <v>0</v>
      </c>
      <c r="K735" s="26">
        <v>43484</v>
      </c>
      <c r="L735" s="19" t="s">
        <v>2598</v>
      </c>
      <c r="M735" s="19">
        <v>2019</v>
      </c>
    </row>
    <row r="736" spans="1:13" x14ac:dyDescent="0.25">
      <c r="A736" s="6" t="s">
        <v>2802</v>
      </c>
      <c r="B736" s="7" t="s">
        <v>449</v>
      </c>
      <c r="C736" s="8"/>
      <c r="D736" s="81" t="s">
        <v>450</v>
      </c>
      <c r="E736" s="9"/>
      <c r="F736" s="10" t="s">
        <v>2800</v>
      </c>
      <c r="G736" s="11">
        <v>3845</v>
      </c>
      <c r="H736" s="8" t="s">
        <v>100</v>
      </c>
      <c r="I736" s="8"/>
      <c r="J736" s="14">
        <v>0</v>
      </c>
      <c r="K736" s="15">
        <v>43484</v>
      </c>
      <c r="L736" s="8" t="s">
        <v>2598</v>
      </c>
      <c r="M736" s="8">
        <v>2019</v>
      </c>
    </row>
    <row r="737" spans="1:13" x14ac:dyDescent="0.25">
      <c r="A737" s="17" t="s">
        <v>2803</v>
      </c>
      <c r="B737" s="18" t="s">
        <v>2804</v>
      </c>
      <c r="C737" s="19"/>
      <c r="D737" s="82" t="s">
        <v>2805</v>
      </c>
      <c r="E737" s="20"/>
      <c r="F737" s="21" t="s">
        <v>2806</v>
      </c>
      <c r="G737" s="22">
        <v>4170</v>
      </c>
      <c r="H737" s="19" t="s">
        <v>3824</v>
      </c>
      <c r="I737" s="19"/>
      <c r="J737" s="25">
        <v>30</v>
      </c>
      <c r="K737" s="26">
        <v>43484</v>
      </c>
      <c r="L737" s="19" t="s">
        <v>2598</v>
      </c>
      <c r="M737" s="19">
        <v>2019</v>
      </c>
    </row>
    <row r="738" spans="1:13" x14ac:dyDescent="0.25">
      <c r="A738" s="125" t="s">
        <v>2807</v>
      </c>
      <c r="B738" s="53" t="s">
        <v>2808</v>
      </c>
      <c r="C738" s="50"/>
      <c r="D738" s="50" t="s">
        <v>2809</v>
      </c>
      <c r="E738" s="53"/>
      <c r="F738" s="50" t="s">
        <v>2810</v>
      </c>
      <c r="G738" s="55">
        <v>4400</v>
      </c>
      <c r="H738" s="50" t="s">
        <v>22</v>
      </c>
      <c r="I738" s="50"/>
      <c r="J738" s="57">
        <v>45</v>
      </c>
      <c r="K738" s="58">
        <v>43484</v>
      </c>
      <c r="L738" s="50" t="s">
        <v>2598</v>
      </c>
      <c r="M738" s="50">
        <v>2019</v>
      </c>
    </row>
    <row r="739" spans="1:13" x14ac:dyDescent="0.25">
      <c r="A739" s="17" t="s">
        <v>2811</v>
      </c>
      <c r="B739" s="18" t="s">
        <v>2812</v>
      </c>
      <c r="C739" s="19"/>
      <c r="D739" s="82" t="s">
        <v>2813</v>
      </c>
      <c r="E739" s="20"/>
      <c r="F739" s="21" t="s">
        <v>2814</v>
      </c>
      <c r="G739" s="22">
        <v>4170</v>
      </c>
      <c r="H739" s="19" t="s">
        <v>3824</v>
      </c>
      <c r="I739" s="19"/>
      <c r="J739" s="25">
        <v>30</v>
      </c>
      <c r="K739" s="26">
        <v>43484</v>
      </c>
      <c r="L739" s="19" t="s">
        <v>2598</v>
      </c>
      <c r="M739" s="19">
        <v>2019</v>
      </c>
    </row>
    <row r="740" spans="1:13" x14ac:dyDescent="0.25">
      <c r="A740" s="125" t="s">
        <v>2815</v>
      </c>
      <c r="B740" s="53" t="s">
        <v>2816</v>
      </c>
      <c r="C740" s="50"/>
      <c r="D740" s="50" t="s">
        <v>1480</v>
      </c>
      <c r="E740" s="53"/>
      <c r="F740" s="50" t="s">
        <v>2817</v>
      </c>
      <c r="G740" s="55">
        <v>4500</v>
      </c>
      <c r="H740" s="50" t="s">
        <v>22</v>
      </c>
      <c r="I740" s="50"/>
      <c r="J740" s="57">
        <v>45</v>
      </c>
      <c r="K740" s="58">
        <v>43483</v>
      </c>
      <c r="L740" s="50" t="s">
        <v>2598</v>
      </c>
      <c r="M740" s="50">
        <v>2019</v>
      </c>
    </row>
    <row r="741" spans="1:13" x14ac:dyDescent="0.25">
      <c r="A741" s="17" t="s">
        <v>2818</v>
      </c>
      <c r="B741" s="18" t="s">
        <v>2819</v>
      </c>
      <c r="C741" s="19"/>
      <c r="D741" s="82" t="s">
        <v>2820</v>
      </c>
      <c r="E741" s="20"/>
      <c r="F741" s="21" t="s">
        <v>2821</v>
      </c>
      <c r="G741" s="22">
        <v>4170</v>
      </c>
      <c r="H741" s="19" t="s">
        <v>3824</v>
      </c>
      <c r="I741" s="19"/>
      <c r="J741" s="25">
        <v>30</v>
      </c>
      <c r="K741" s="26">
        <v>43483</v>
      </c>
      <c r="L741" s="19" t="s">
        <v>2598</v>
      </c>
      <c r="M741" s="19">
        <v>2019</v>
      </c>
    </row>
    <row r="742" spans="1:13" x14ac:dyDescent="0.25">
      <c r="A742" s="125" t="s">
        <v>2822</v>
      </c>
      <c r="B742" s="53" t="s">
        <v>2823</v>
      </c>
      <c r="C742" s="50"/>
      <c r="D742" s="50" t="s">
        <v>2824</v>
      </c>
      <c r="E742" s="53"/>
      <c r="F742" s="50" t="s">
        <v>2825</v>
      </c>
      <c r="G742" s="55">
        <v>4500</v>
      </c>
      <c r="H742" s="50" t="s">
        <v>22</v>
      </c>
      <c r="I742" s="50"/>
      <c r="J742" s="57">
        <v>45</v>
      </c>
      <c r="K742" s="58">
        <v>43483</v>
      </c>
      <c r="L742" s="50" t="s">
        <v>2598</v>
      </c>
      <c r="M742" s="50">
        <v>2019</v>
      </c>
    </row>
    <row r="743" spans="1:13" x14ac:dyDescent="0.25">
      <c r="A743" s="86" t="s">
        <v>2826</v>
      </c>
      <c r="B743" s="90" t="s">
        <v>2827</v>
      </c>
      <c r="C743" s="88"/>
      <c r="D743" s="88" t="s">
        <v>2828</v>
      </c>
      <c r="E743" s="90"/>
      <c r="F743" s="88" t="s">
        <v>2829</v>
      </c>
      <c r="G743" s="92">
        <v>4500</v>
      </c>
      <c r="H743" s="88" t="s">
        <v>22</v>
      </c>
      <c r="I743" s="88"/>
      <c r="J743" s="110">
        <v>45</v>
      </c>
      <c r="K743" s="111">
        <v>43483</v>
      </c>
      <c r="L743" s="88" t="s">
        <v>2598</v>
      </c>
      <c r="M743" s="88">
        <v>2019</v>
      </c>
    </row>
    <row r="744" spans="1:13" x14ac:dyDescent="0.25">
      <c r="A744" s="6" t="s">
        <v>2830</v>
      </c>
      <c r="B744" s="7" t="s">
        <v>2831</v>
      </c>
      <c r="C744" s="8"/>
      <c r="D744" s="81" t="s">
        <v>2832</v>
      </c>
      <c r="E744" s="9"/>
      <c r="F744" s="10" t="s">
        <v>2833</v>
      </c>
      <c r="G744" s="11">
        <v>4170</v>
      </c>
      <c r="H744" s="8" t="s">
        <v>3824</v>
      </c>
      <c r="I744" s="8"/>
      <c r="J744" s="14">
        <v>30</v>
      </c>
      <c r="K744" s="15">
        <v>43483</v>
      </c>
      <c r="L744" s="8" t="s">
        <v>2598</v>
      </c>
      <c r="M744" s="8">
        <v>2019</v>
      </c>
    </row>
    <row r="745" spans="1:13" x14ac:dyDescent="0.25">
      <c r="A745" s="86" t="s">
        <v>2834</v>
      </c>
      <c r="B745" s="90" t="s">
        <v>2835</v>
      </c>
      <c r="C745" s="88"/>
      <c r="D745" s="88" t="s">
        <v>2836</v>
      </c>
      <c r="E745" s="90"/>
      <c r="F745" s="88" t="s">
        <v>2837</v>
      </c>
      <c r="G745" s="92">
        <v>4450</v>
      </c>
      <c r="H745" s="88" t="s">
        <v>22</v>
      </c>
      <c r="I745" s="88"/>
      <c r="J745" s="110">
        <v>45</v>
      </c>
      <c r="K745" s="111">
        <v>43483</v>
      </c>
      <c r="L745" s="88" t="s">
        <v>2598</v>
      </c>
      <c r="M745" s="88">
        <v>2019</v>
      </c>
    </row>
    <row r="746" spans="1:13" x14ac:dyDescent="0.25">
      <c r="A746" s="6" t="s">
        <v>2838</v>
      </c>
      <c r="B746" s="7" t="s">
        <v>2839</v>
      </c>
      <c r="C746" s="8"/>
      <c r="D746" s="81" t="s">
        <v>2840</v>
      </c>
      <c r="E746" s="9"/>
      <c r="F746" s="10" t="s">
        <v>2841</v>
      </c>
      <c r="G746" s="11">
        <v>4170</v>
      </c>
      <c r="H746" s="8" t="s">
        <v>3824</v>
      </c>
      <c r="I746" s="8"/>
      <c r="J746" s="14">
        <v>30</v>
      </c>
      <c r="K746" s="15">
        <v>43483</v>
      </c>
      <c r="L746" s="8" t="s">
        <v>2598</v>
      </c>
      <c r="M746" s="8">
        <v>2019</v>
      </c>
    </row>
    <row r="747" spans="1:13" x14ac:dyDescent="0.25">
      <c r="A747" s="86" t="s">
        <v>2842</v>
      </c>
      <c r="B747" s="90" t="s">
        <v>2843</v>
      </c>
      <c r="C747" s="88"/>
      <c r="D747" s="88" t="s">
        <v>2844</v>
      </c>
      <c r="E747" s="90"/>
      <c r="F747" s="88" t="s">
        <v>2845</v>
      </c>
      <c r="G747" s="92">
        <v>4500</v>
      </c>
      <c r="H747" s="88" t="s">
        <v>22</v>
      </c>
      <c r="I747" s="88"/>
      <c r="J747" s="110">
        <v>45</v>
      </c>
      <c r="K747" s="111">
        <v>43482</v>
      </c>
      <c r="L747" s="88" t="s">
        <v>2598</v>
      </c>
      <c r="M747" s="88">
        <v>2019</v>
      </c>
    </row>
    <row r="748" spans="1:13" x14ac:dyDescent="0.25">
      <c r="A748" s="6" t="s">
        <v>2846</v>
      </c>
      <c r="B748" s="7" t="s">
        <v>2847</v>
      </c>
      <c r="C748" s="8"/>
      <c r="D748" s="81" t="s">
        <v>2848</v>
      </c>
      <c r="E748" s="9"/>
      <c r="F748" s="10" t="s">
        <v>2849</v>
      </c>
      <c r="G748" s="11">
        <v>3980</v>
      </c>
      <c r="H748" s="8" t="s">
        <v>3824</v>
      </c>
      <c r="I748" s="8"/>
      <c r="J748" s="14">
        <v>30</v>
      </c>
      <c r="K748" s="15">
        <v>43481</v>
      </c>
      <c r="L748" s="8" t="s">
        <v>2598</v>
      </c>
      <c r="M748" s="8">
        <v>2019</v>
      </c>
    </row>
    <row r="749" spans="1:13" x14ac:dyDescent="0.25">
      <c r="A749" s="86" t="s">
        <v>2850</v>
      </c>
      <c r="B749" s="90" t="s">
        <v>2851</v>
      </c>
      <c r="C749" s="88"/>
      <c r="D749" s="88" t="s">
        <v>2852</v>
      </c>
      <c r="E749" s="90"/>
      <c r="F749" s="88" t="s">
        <v>2853</v>
      </c>
      <c r="G749" s="92">
        <v>4450</v>
      </c>
      <c r="H749" s="88" t="s">
        <v>22</v>
      </c>
      <c r="I749" s="88"/>
      <c r="J749" s="110">
        <v>45</v>
      </c>
      <c r="K749" s="111">
        <v>43481</v>
      </c>
      <c r="L749" s="88" t="s">
        <v>2598</v>
      </c>
      <c r="M749" s="88">
        <v>2019</v>
      </c>
    </row>
    <row r="750" spans="1:13" x14ac:dyDescent="0.25">
      <c r="A750" s="6" t="s">
        <v>2854</v>
      </c>
      <c r="B750" s="7" t="s">
        <v>2855</v>
      </c>
      <c r="C750" s="8"/>
      <c r="D750" s="81" t="s">
        <v>2856</v>
      </c>
      <c r="E750" s="9"/>
      <c r="F750" s="10" t="s">
        <v>2857</v>
      </c>
      <c r="G750" s="11">
        <v>4570</v>
      </c>
      <c r="H750" s="8" t="s">
        <v>3824</v>
      </c>
      <c r="I750" s="8"/>
      <c r="J750" s="14">
        <v>30</v>
      </c>
      <c r="K750" s="15">
        <v>43481</v>
      </c>
      <c r="L750" s="8" t="s">
        <v>2598</v>
      </c>
      <c r="M750" s="8">
        <v>2019</v>
      </c>
    </row>
    <row r="751" spans="1:13" x14ac:dyDescent="0.25">
      <c r="A751" s="86" t="s">
        <v>2858</v>
      </c>
      <c r="B751" s="87" t="s">
        <v>2859</v>
      </c>
      <c r="C751" s="88"/>
      <c r="D751" s="82" t="s">
        <v>2860</v>
      </c>
      <c r="E751" s="20"/>
      <c r="F751" s="91" t="s">
        <v>2861</v>
      </c>
      <c r="G751" s="92">
        <v>4150</v>
      </c>
      <c r="H751" s="88" t="s">
        <v>3824</v>
      </c>
      <c r="I751" s="88"/>
      <c r="J751" s="110">
        <v>30</v>
      </c>
      <c r="K751" s="111">
        <v>43480</v>
      </c>
      <c r="L751" s="88" t="s">
        <v>2598</v>
      </c>
      <c r="M751" s="88">
        <v>2019</v>
      </c>
    </row>
    <row r="752" spans="1:13" x14ac:dyDescent="0.25">
      <c r="A752" s="6" t="s">
        <v>2862</v>
      </c>
      <c r="B752" s="7" t="s">
        <v>570</v>
      </c>
      <c r="C752" s="8"/>
      <c r="D752" s="81" t="s">
        <v>571</v>
      </c>
      <c r="E752" s="9"/>
      <c r="F752" s="10" t="s">
        <v>2863</v>
      </c>
      <c r="G752" s="63">
        <v>4120</v>
      </c>
      <c r="H752" s="8" t="s">
        <v>100</v>
      </c>
      <c r="I752" s="8"/>
      <c r="J752" s="14">
        <v>30</v>
      </c>
      <c r="K752" s="15">
        <v>43480</v>
      </c>
      <c r="L752" s="8" t="s">
        <v>2598</v>
      </c>
      <c r="M752" s="8">
        <v>2019</v>
      </c>
    </row>
    <row r="753" spans="1:13" x14ac:dyDescent="0.25">
      <c r="A753" s="17" t="s">
        <v>2864</v>
      </c>
      <c r="B753" s="18" t="s">
        <v>570</v>
      </c>
      <c r="C753" s="19"/>
      <c r="D753" s="82" t="s">
        <v>571</v>
      </c>
      <c r="E753" s="20"/>
      <c r="F753" s="21" t="s">
        <v>2863</v>
      </c>
      <c r="G753" s="22">
        <v>4120</v>
      </c>
      <c r="H753" s="19" t="s">
        <v>100</v>
      </c>
      <c r="I753" s="19"/>
      <c r="J753" s="25">
        <v>30</v>
      </c>
      <c r="K753" s="26">
        <v>43480</v>
      </c>
      <c r="L753" s="19" t="s">
        <v>2598</v>
      </c>
      <c r="M753" s="19">
        <v>2019</v>
      </c>
    </row>
    <row r="754" spans="1:13" x14ac:dyDescent="0.25">
      <c r="A754" s="6" t="s">
        <v>2865</v>
      </c>
      <c r="B754" s="7" t="s">
        <v>2866</v>
      </c>
      <c r="C754" s="8"/>
      <c r="D754" s="81" t="s">
        <v>2867</v>
      </c>
      <c r="E754" s="9"/>
      <c r="F754" s="10" t="s">
        <v>2868</v>
      </c>
      <c r="G754" s="11">
        <v>4170</v>
      </c>
      <c r="H754" s="8" t="s">
        <v>3824</v>
      </c>
      <c r="I754" s="8"/>
      <c r="J754" s="14">
        <v>30</v>
      </c>
      <c r="K754" s="15">
        <v>43480</v>
      </c>
      <c r="L754" s="8" t="s">
        <v>2598</v>
      </c>
      <c r="M754" s="8">
        <v>2019</v>
      </c>
    </row>
    <row r="755" spans="1:13" x14ac:dyDescent="0.25">
      <c r="A755" s="17" t="s">
        <v>2869</v>
      </c>
      <c r="B755" s="18" t="s">
        <v>2870</v>
      </c>
      <c r="C755" s="19"/>
      <c r="D755" s="82" t="s">
        <v>2871</v>
      </c>
      <c r="E755" s="20"/>
      <c r="F755" s="21" t="s">
        <v>2872</v>
      </c>
      <c r="G755" s="22">
        <v>4670</v>
      </c>
      <c r="H755" s="19" t="s">
        <v>3824</v>
      </c>
      <c r="I755" s="19"/>
      <c r="J755" s="25">
        <v>0</v>
      </c>
      <c r="K755" s="26">
        <v>43480</v>
      </c>
      <c r="L755" s="19" t="s">
        <v>2598</v>
      </c>
      <c r="M755" s="19">
        <v>2019</v>
      </c>
    </row>
    <row r="756" spans="1:13" x14ac:dyDescent="0.25">
      <c r="A756" s="6" t="s">
        <v>2873</v>
      </c>
      <c r="B756" s="7" t="s">
        <v>2874</v>
      </c>
      <c r="C756" s="8"/>
      <c r="D756" s="81" t="s">
        <v>2875</v>
      </c>
      <c r="E756" s="9"/>
      <c r="F756" s="10" t="s">
        <v>2876</v>
      </c>
      <c r="G756" s="11">
        <v>4170</v>
      </c>
      <c r="H756" s="8" t="s">
        <v>3824</v>
      </c>
      <c r="I756" s="8"/>
      <c r="J756" s="14">
        <v>30</v>
      </c>
      <c r="K756" s="15">
        <v>43480</v>
      </c>
      <c r="L756" s="8" t="s">
        <v>2598</v>
      </c>
      <c r="M756" s="8">
        <v>2019</v>
      </c>
    </row>
    <row r="757" spans="1:13" x14ac:dyDescent="0.25">
      <c r="A757" s="86" t="s">
        <v>2877</v>
      </c>
      <c r="B757" s="90" t="s">
        <v>2878</v>
      </c>
      <c r="C757" s="88"/>
      <c r="D757" s="88" t="s">
        <v>2879</v>
      </c>
      <c r="E757" s="90"/>
      <c r="F757" s="88" t="s">
        <v>2880</v>
      </c>
      <c r="G757" s="92">
        <v>4500</v>
      </c>
      <c r="H757" s="88" t="s">
        <v>22</v>
      </c>
      <c r="I757" s="88"/>
      <c r="J757" s="110">
        <v>45</v>
      </c>
      <c r="K757" s="111">
        <v>43479</v>
      </c>
      <c r="L757" s="88" t="s">
        <v>2598</v>
      </c>
      <c r="M757" s="88">
        <v>2019</v>
      </c>
    </row>
    <row r="758" spans="1:13" x14ac:dyDescent="0.25">
      <c r="A758" s="94" t="s">
        <v>2881</v>
      </c>
      <c r="B758" s="95" t="s">
        <v>2882</v>
      </c>
      <c r="C758" s="79"/>
      <c r="D758" s="96" t="s">
        <v>2883</v>
      </c>
      <c r="E758" s="13"/>
      <c r="F758" s="97" t="s">
        <v>2884</v>
      </c>
      <c r="G758" s="98">
        <v>3970</v>
      </c>
      <c r="H758" s="79" t="s">
        <v>3824</v>
      </c>
      <c r="I758" s="79"/>
      <c r="J758" s="99">
        <v>30</v>
      </c>
      <c r="K758" s="100">
        <v>43479</v>
      </c>
      <c r="L758" s="79" t="s">
        <v>2598</v>
      </c>
      <c r="M758" s="79">
        <v>2019</v>
      </c>
    </row>
    <row r="759" spans="1:13" x14ac:dyDescent="0.25">
      <c r="A759" s="101" t="s">
        <v>2885</v>
      </c>
      <c r="B759" s="24" t="s">
        <v>2886</v>
      </c>
      <c r="C759" s="80"/>
      <c r="D759" s="80" t="s">
        <v>2887</v>
      </c>
      <c r="E759" s="24"/>
      <c r="F759" s="80" t="s">
        <v>2888</v>
      </c>
      <c r="G759" s="105">
        <v>4400</v>
      </c>
      <c r="H759" s="80" t="s">
        <v>22</v>
      </c>
      <c r="I759" s="80"/>
      <c r="J759" s="106">
        <v>45</v>
      </c>
      <c r="K759" s="107">
        <v>43478</v>
      </c>
      <c r="L759" s="80" t="s">
        <v>2598</v>
      </c>
      <c r="M759" s="80">
        <v>2019</v>
      </c>
    </row>
    <row r="760" spans="1:13" x14ac:dyDescent="0.25">
      <c r="A760" s="94" t="s">
        <v>2889</v>
      </c>
      <c r="B760" s="13" t="s">
        <v>2890</v>
      </c>
      <c r="C760" s="79"/>
      <c r="D760" s="79" t="s">
        <v>2891</v>
      </c>
      <c r="E760" s="13"/>
      <c r="F760" s="79" t="s">
        <v>2892</v>
      </c>
      <c r="G760" s="98">
        <v>4500</v>
      </c>
      <c r="H760" s="79" t="s">
        <v>22</v>
      </c>
      <c r="I760" s="79"/>
      <c r="J760" s="99">
        <v>45</v>
      </c>
      <c r="K760" s="100">
        <v>43478</v>
      </c>
      <c r="L760" s="79" t="s">
        <v>2598</v>
      </c>
      <c r="M760" s="79">
        <v>2019</v>
      </c>
    </row>
    <row r="761" spans="1:13" x14ac:dyDescent="0.25">
      <c r="A761" s="101" t="s">
        <v>2893</v>
      </c>
      <c r="B761" s="24" t="s">
        <v>2894</v>
      </c>
      <c r="C761" s="80"/>
      <c r="D761" s="80" t="s">
        <v>2895</v>
      </c>
      <c r="E761" s="24"/>
      <c r="F761" s="80" t="s">
        <v>2896</v>
      </c>
      <c r="G761" s="105">
        <v>4450</v>
      </c>
      <c r="H761" s="80" t="s">
        <v>22</v>
      </c>
      <c r="I761" s="80"/>
      <c r="J761" s="106">
        <v>45</v>
      </c>
      <c r="K761" s="107">
        <v>43478</v>
      </c>
      <c r="L761" s="80" t="s">
        <v>2598</v>
      </c>
      <c r="M761" s="80">
        <v>2019</v>
      </c>
    </row>
    <row r="762" spans="1:13" x14ac:dyDescent="0.25">
      <c r="A762" s="94" t="s">
        <v>2897</v>
      </c>
      <c r="B762" s="13" t="s">
        <v>2898</v>
      </c>
      <c r="C762" s="79"/>
      <c r="D762" s="79" t="s">
        <v>2899</v>
      </c>
      <c r="E762" s="13"/>
      <c r="F762" s="79" t="s">
        <v>2900</v>
      </c>
      <c r="G762" s="98">
        <v>4450</v>
      </c>
      <c r="H762" s="79" t="s">
        <v>22</v>
      </c>
      <c r="I762" s="79"/>
      <c r="J762" s="99">
        <v>45</v>
      </c>
      <c r="K762" s="100">
        <v>43478</v>
      </c>
      <c r="L762" s="79" t="s">
        <v>2598</v>
      </c>
      <c r="M762" s="79">
        <v>2019</v>
      </c>
    </row>
    <row r="763" spans="1:13" x14ac:dyDescent="0.25">
      <c r="A763" s="101" t="s">
        <v>2901</v>
      </c>
      <c r="B763" s="24" t="s">
        <v>2902</v>
      </c>
      <c r="C763" s="80"/>
      <c r="D763" s="80" t="s">
        <v>2903</v>
      </c>
      <c r="E763" s="24"/>
      <c r="F763" s="80" t="s">
        <v>2904</v>
      </c>
      <c r="G763" s="105">
        <v>4500</v>
      </c>
      <c r="H763" s="80" t="s">
        <v>22</v>
      </c>
      <c r="I763" s="80"/>
      <c r="J763" s="106">
        <v>45</v>
      </c>
      <c r="K763" s="107">
        <v>43477</v>
      </c>
      <c r="L763" s="80" t="s">
        <v>2598</v>
      </c>
      <c r="M763" s="80">
        <v>2019</v>
      </c>
    </row>
    <row r="764" spans="1:13" x14ac:dyDescent="0.25">
      <c r="A764" s="94" t="s">
        <v>2905</v>
      </c>
      <c r="B764" s="95" t="s">
        <v>2906</v>
      </c>
      <c r="C764" s="79"/>
      <c r="D764" s="96" t="s">
        <v>2907</v>
      </c>
      <c r="E764" s="13"/>
      <c r="F764" s="97" t="s">
        <v>2908</v>
      </c>
      <c r="G764" s="98">
        <v>4220</v>
      </c>
      <c r="H764" s="79" t="s">
        <v>3824</v>
      </c>
      <c r="I764" s="79"/>
      <c r="J764" s="99">
        <v>30</v>
      </c>
      <c r="K764" s="100">
        <v>43477</v>
      </c>
      <c r="L764" s="79" t="s">
        <v>2598</v>
      </c>
      <c r="M764" s="79">
        <v>2019</v>
      </c>
    </row>
    <row r="765" spans="1:13" x14ac:dyDescent="0.25">
      <c r="A765" s="101" t="s">
        <v>2909</v>
      </c>
      <c r="B765" s="24" t="s">
        <v>2910</v>
      </c>
      <c r="C765" s="80"/>
      <c r="D765" s="80" t="s">
        <v>2911</v>
      </c>
      <c r="E765" s="24"/>
      <c r="F765" s="80" t="s">
        <v>2912</v>
      </c>
      <c r="G765" s="105">
        <v>4500</v>
      </c>
      <c r="H765" s="80" t="s">
        <v>22</v>
      </c>
      <c r="I765" s="80"/>
      <c r="J765" s="106">
        <v>45</v>
      </c>
      <c r="K765" s="107">
        <v>43477</v>
      </c>
      <c r="L765" s="80" t="s">
        <v>2598</v>
      </c>
      <c r="M765" s="80">
        <v>2019</v>
      </c>
    </row>
    <row r="766" spans="1:13" x14ac:dyDescent="0.25">
      <c r="A766" s="94" t="s">
        <v>2913</v>
      </c>
      <c r="B766" s="95" t="s">
        <v>1965</v>
      </c>
      <c r="C766" s="79"/>
      <c r="D766" s="96" t="s">
        <v>1966</v>
      </c>
      <c r="E766" s="13"/>
      <c r="F766" s="97" t="s">
        <v>2914</v>
      </c>
      <c r="G766" s="98">
        <v>4150</v>
      </c>
      <c r="H766" s="79" t="s">
        <v>100</v>
      </c>
      <c r="I766" s="79"/>
      <c r="J766" s="99">
        <v>30</v>
      </c>
      <c r="K766" s="100">
        <v>43477</v>
      </c>
      <c r="L766" s="79" t="s">
        <v>2598</v>
      </c>
      <c r="M766" s="79">
        <v>2019</v>
      </c>
    </row>
    <row r="767" spans="1:13" x14ac:dyDescent="0.25">
      <c r="A767" s="101" t="s">
        <v>2915</v>
      </c>
      <c r="B767" s="102" t="s">
        <v>1965</v>
      </c>
      <c r="C767" s="80"/>
      <c r="D767" s="103" t="s">
        <v>1966</v>
      </c>
      <c r="E767" s="24"/>
      <c r="F767" s="104" t="s">
        <v>2914</v>
      </c>
      <c r="G767" s="105">
        <v>4150</v>
      </c>
      <c r="H767" s="80" t="s">
        <v>100</v>
      </c>
      <c r="I767" s="80"/>
      <c r="J767" s="106">
        <v>30</v>
      </c>
      <c r="K767" s="107">
        <v>43477</v>
      </c>
      <c r="L767" s="80" t="s">
        <v>2598</v>
      </c>
      <c r="M767" s="80">
        <v>2019</v>
      </c>
    </row>
    <row r="768" spans="1:13" x14ac:dyDescent="0.25">
      <c r="A768" s="94" t="s">
        <v>2916</v>
      </c>
      <c r="B768" s="95" t="s">
        <v>1965</v>
      </c>
      <c r="C768" s="79"/>
      <c r="D768" s="96" t="s">
        <v>1966</v>
      </c>
      <c r="E768" s="13"/>
      <c r="F768" s="97" t="s">
        <v>2914</v>
      </c>
      <c r="G768" s="98">
        <v>4150</v>
      </c>
      <c r="H768" s="79" t="s">
        <v>100</v>
      </c>
      <c r="I768" s="79"/>
      <c r="J768" s="99">
        <v>30</v>
      </c>
      <c r="K768" s="100">
        <v>43477</v>
      </c>
      <c r="L768" s="79" t="s">
        <v>2598</v>
      </c>
      <c r="M768" s="79">
        <v>2019</v>
      </c>
    </row>
    <row r="769" spans="1:13" x14ac:dyDescent="0.25">
      <c r="A769" s="101" t="s">
        <v>2917</v>
      </c>
      <c r="B769" s="102" t="s">
        <v>1965</v>
      </c>
      <c r="C769" s="80"/>
      <c r="D769" s="103" t="s">
        <v>1966</v>
      </c>
      <c r="E769" s="24"/>
      <c r="F769" s="104" t="s">
        <v>2914</v>
      </c>
      <c r="G769" s="105">
        <v>4150</v>
      </c>
      <c r="H769" s="80" t="s">
        <v>100</v>
      </c>
      <c r="I769" s="80"/>
      <c r="J769" s="106">
        <v>30</v>
      </c>
      <c r="K769" s="107">
        <v>43477</v>
      </c>
      <c r="L769" s="80" t="s">
        <v>2598</v>
      </c>
      <c r="M769" s="80">
        <v>2019</v>
      </c>
    </row>
    <row r="770" spans="1:13" x14ac:dyDescent="0.25">
      <c r="A770" s="94" t="s">
        <v>2918</v>
      </c>
      <c r="B770" s="95" t="s">
        <v>2919</v>
      </c>
      <c r="C770" s="79"/>
      <c r="D770" s="96" t="s">
        <v>2920</v>
      </c>
      <c r="E770" s="13"/>
      <c r="F770" s="97" t="s">
        <v>2921</v>
      </c>
      <c r="G770" s="98">
        <v>4080</v>
      </c>
      <c r="H770" s="79" t="s">
        <v>3824</v>
      </c>
      <c r="I770" s="79"/>
      <c r="J770" s="99">
        <v>30</v>
      </c>
      <c r="K770" s="100">
        <v>43477</v>
      </c>
      <c r="L770" s="79" t="s">
        <v>2598</v>
      </c>
      <c r="M770" s="79">
        <v>2019</v>
      </c>
    </row>
    <row r="771" spans="1:13" x14ac:dyDescent="0.25">
      <c r="A771" s="101" t="s">
        <v>2922</v>
      </c>
      <c r="B771" s="102" t="s">
        <v>2923</v>
      </c>
      <c r="C771" s="80"/>
      <c r="D771" s="103" t="s">
        <v>2924</v>
      </c>
      <c r="E771" s="24"/>
      <c r="F771" s="104" t="s">
        <v>2925</v>
      </c>
      <c r="G771" s="105">
        <v>4720</v>
      </c>
      <c r="H771" s="80" t="s">
        <v>3824</v>
      </c>
      <c r="I771" s="80"/>
      <c r="J771" s="106">
        <v>30</v>
      </c>
      <c r="K771" s="107">
        <v>43477</v>
      </c>
      <c r="L771" s="80" t="s">
        <v>2598</v>
      </c>
      <c r="M771" s="80">
        <v>2019</v>
      </c>
    </row>
    <row r="772" spans="1:13" x14ac:dyDescent="0.25">
      <c r="A772" s="94" t="s">
        <v>2926</v>
      </c>
      <c r="B772" s="95" t="s">
        <v>2927</v>
      </c>
      <c r="C772" s="79"/>
      <c r="D772" s="96" t="s">
        <v>2928</v>
      </c>
      <c r="E772" s="13"/>
      <c r="F772" s="97" t="s">
        <v>2929</v>
      </c>
      <c r="G772" s="98">
        <v>3851</v>
      </c>
      <c r="H772" s="79" t="s">
        <v>3824</v>
      </c>
      <c r="I772" s="79"/>
      <c r="J772" s="99">
        <v>20</v>
      </c>
      <c r="K772" s="100">
        <v>43476</v>
      </c>
      <c r="L772" s="79" t="s">
        <v>2598</v>
      </c>
      <c r="M772" s="79">
        <v>2019</v>
      </c>
    </row>
    <row r="773" spans="1:13" x14ac:dyDescent="0.25">
      <c r="A773" s="101" t="s">
        <v>2930</v>
      </c>
      <c r="B773" s="24" t="s">
        <v>2931</v>
      </c>
      <c r="C773" s="80"/>
      <c r="D773" s="80" t="s">
        <v>2932</v>
      </c>
      <c r="E773" s="24"/>
      <c r="F773" s="80" t="s">
        <v>2933</v>
      </c>
      <c r="G773" s="105">
        <v>4500</v>
      </c>
      <c r="H773" s="80" t="s">
        <v>22</v>
      </c>
      <c r="I773" s="80"/>
      <c r="J773" s="106">
        <v>45</v>
      </c>
      <c r="K773" s="107">
        <v>43476</v>
      </c>
      <c r="L773" s="80" t="s">
        <v>2598</v>
      </c>
      <c r="M773" s="80">
        <v>2019</v>
      </c>
    </row>
    <row r="774" spans="1:13" x14ac:dyDescent="0.25">
      <c r="A774" s="94" t="s">
        <v>2934</v>
      </c>
      <c r="B774" s="95" t="s">
        <v>2718</v>
      </c>
      <c r="C774" s="79"/>
      <c r="D774" s="96" t="s">
        <v>2719</v>
      </c>
      <c r="E774" s="13"/>
      <c r="F774" s="97" t="s">
        <v>2935</v>
      </c>
      <c r="G774" s="98">
        <v>4100</v>
      </c>
      <c r="H774" s="79" t="s">
        <v>2721</v>
      </c>
      <c r="I774" s="79"/>
      <c r="J774" s="99">
        <v>0</v>
      </c>
      <c r="K774" s="100">
        <v>43476</v>
      </c>
      <c r="L774" s="79" t="s">
        <v>2598</v>
      </c>
      <c r="M774" s="79">
        <v>2019</v>
      </c>
    </row>
    <row r="775" spans="1:13" x14ac:dyDescent="0.25">
      <c r="A775" s="101" t="s">
        <v>2936</v>
      </c>
      <c r="B775" s="24" t="s">
        <v>2937</v>
      </c>
      <c r="C775" s="80"/>
      <c r="D775" s="80" t="s">
        <v>2938</v>
      </c>
      <c r="E775" s="24"/>
      <c r="F775" s="80" t="s">
        <v>2939</v>
      </c>
      <c r="G775" s="105">
        <v>4450</v>
      </c>
      <c r="H775" s="80" t="s">
        <v>22</v>
      </c>
      <c r="I775" s="80"/>
      <c r="J775" s="106">
        <v>45</v>
      </c>
      <c r="K775" s="107">
        <v>43476</v>
      </c>
      <c r="L775" s="80" t="s">
        <v>2598</v>
      </c>
      <c r="M775" s="80">
        <v>2019</v>
      </c>
    </row>
    <row r="776" spans="1:13" x14ac:dyDescent="0.25">
      <c r="A776" s="94" t="s">
        <v>2940</v>
      </c>
      <c r="B776" s="95" t="s">
        <v>2941</v>
      </c>
      <c r="C776" s="79"/>
      <c r="D776" s="96" t="s">
        <v>2942</v>
      </c>
      <c r="E776" s="13"/>
      <c r="F776" s="97" t="s">
        <v>2943</v>
      </c>
      <c r="G776" s="98">
        <v>4220</v>
      </c>
      <c r="H776" s="79" t="s">
        <v>3824</v>
      </c>
      <c r="I776" s="79"/>
      <c r="J776" s="99">
        <v>30</v>
      </c>
      <c r="K776" s="100">
        <v>43476</v>
      </c>
      <c r="L776" s="79" t="s">
        <v>2598</v>
      </c>
      <c r="M776" s="79">
        <v>2019</v>
      </c>
    </row>
    <row r="777" spans="1:13" x14ac:dyDescent="0.25">
      <c r="A777" s="101" t="s">
        <v>2944</v>
      </c>
      <c r="B777" s="102" t="s">
        <v>2945</v>
      </c>
      <c r="C777" s="80"/>
      <c r="D777" s="103" t="s">
        <v>2946</v>
      </c>
      <c r="E777" s="24"/>
      <c r="F777" s="104" t="s">
        <v>2947</v>
      </c>
      <c r="G777" s="105">
        <v>4170</v>
      </c>
      <c r="H777" s="80" t="s">
        <v>3824</v>
      </c>
      <c r="I777" s="80"/>
      <c r="J777" s="106">
        <v>30</v>
      </c>
      <c r="K777" s="107">
        <v>43475</v>
      </c>
      <c r="L777" s="80" t="s">
        <v>2598</v>
      </c>
      <c r="M777" s="80">
        <v>2019</v>
      </c>
    </row>
    <row r="778" spans="1:13" x14ac:dyDescent="0.25">
      <c r="A778" s="94" t="s">
        <v>2948</v>
      </c>
      <c r="B778" s="13" t="s">
        <v>2949</v>
      </c>
      <c r="C778" s="79"/>
      <c r="D778" s="122" t="s">
        <v>2950</v>
      </c>
      <c r="E778" s="47"/>
      <c r="F778" s="79" t="s">
        <v>2951</v>
      </c>
      <c r="G778" s="98">
        <v>4500</v>
      </c>
      <c r="H778" s="79" t="s">
        <v>22</v>
      </c>
      <c r="I778" s="122"/>
      <c r="J778" s="127">
        <v>45</v>
      </c>
      <c r="K778" s="100">
        <v>43475</v>
      </c>
      <c r="L778" s="79" t="s">
        <v>2598</v>
      </c>
      <c r="M778" s="79">
        <v>2019</v>
      </c>
    </row>
    <row r="779" spans="1:13" x14ac:dyDescent="0.25">
      <c r="A779" s="128" t="s">
        <v>2952</v>
      </c>
      <c r="B779" s="39" t="s">
        <v>2953</v>
      </c>
      <c r="C779" s="126"/>
      <c r="D779" s="126" t="s">
        <v>2954</v>
      </c>
      <c r="E779" s="39"/>
      <c r="F779" s="126" t="s">
        <v>2955</v>
      </c>
      <c r="G779" s="129">
        <v>4450</v>
      </c>
      <c r="H779" s="126" t="s">
        <v>22</v>
      </c>
      <c r="I779" s="126"/>
      <c r="J779" s="130">
        <v>45</v>
      </c>
      <c r="K779" s="131">
        <v>43475</v>
      </c>
      <c r="L779" s="126" t="s">
        <v>2598</v>
      </c>
      <c r="M779" s="126">
        <v>2019</v>
      </c>
    </row>
    <row r="780" spans="1:13" x14ac:dyDescent="0.25">
      <c r="A780" s="94" t="s">
        <v>2956</v>
      </c>
      <c r="B780" s="95" t="s">
        <v>2957</v>
      </c>
      <c r="C780" s="79"/>
      <c r="D780" s="96" t="s">
        <v>2958</v>
      </c>
      <c r="E780" s="13"/>
      <c r="F780" s="97" t="s">
        <v>2959</v>
      </c>
      <c r="G780" s="98">
        <v>4170</v>
      </c>
      <c r="H780" s="79" t="s">
        <v>3824</v>
      </c>
      <c r="I780" s="79"/>
      <c r="J780" s="99">
        <v>30</v>
      </c>
      <c r="K780" s="100">
        <v>43475</v>
      </c>
      <c r="L780" s="79" t="s">
        <v>2598</v>
      </c>
      <c r="M780" s="79">
        <v>2019</v>
      </c>
    </row>
    <row r="781" spans="1:13" x14ac:dyDescent="0.25">
      <c r="A781" s="101" t="s">
        <v>2960</v>
      </c>
      <c r="B781" s="102" t="s">
        <v>2961</v>
      </c>
      <c r="C781" s="80"/>
      <c r="D781" s="103" t="s">
        <v>2962</v>
      </c>
      <c r="E781" s="24"/>
      <c r="F781" s="104" t="s">
        <v>2963</v>
      </c>
      <c r="G781" s="105">
        <v>4170</v>
      </c>
      <c r="H781" s="80" t="s">
        <v>3824</v>
      </c>
      <c r="I781" s="80"/>
      <c r="J781" s="106">
        <v>30</v>
      </c>
      <c r="K781" s="107">
        <v>43475</v>
      </c>
      <c r="L781" s="80" t="s">
        <v>2598</v>
      </c>
      <c r="M781" s="80">
        <v>2019</v>
      </c>
    </row>
    <row r="782" spans="1:13" x14ac:dyDescent="0.25">
      <c r="A782" s="132" t="s">
        <v>2964</v>
      </c>
      <c r="B782" s="47" t="s">
        <v>2965</v>
      </c>
      <c r="C782" s="122"/>
      <c r="D782" s="122" t="s">
        <v>2966</v>
      </c>
      <c r="E782" s="47"/>
      <c r="F782" s="122" t="s">
        <v>2967</v>
      </c>
      <c r="G782" s="133">
        <v>4500</v>
      </c>
      <c r="H782" s="122" t="s">
        <v>22</v>
      </c>
      <c r="I782" s="122"/>
      <c r="J782" s="127">
        <v>45</v>
      </c>
      <c r="K782" s="134">
        <v>43475</v>
      </c>
      <c r="L782" s="79" t="s">
        <v>2598</v>
      </c>
      <c r="M782" s="79">
        <v>2019</v>
      </c>
    </row>
    <row r="783" spans="1:13" x14ac:dyDescent="0.25">
      <c r="A783" s="101" t="s">
        <v>2968</v>
      </c>
      <c r="B783" s="24" t="s">
        <v>2969</v>
      </c>
      <c r="C783" s="80"/>
      <c r="D783" s="80" t="s">
        <v>2970</v>
      </c>
      <c r="E783" s="24"/>
      <c r="F783" s="80" t="s">
        <v>2971</v>
      </c>
      <c r="G783" s="105">
        <v>4500</v>
      </c>
      <c r="H783" s="80" t="s">
        <v>22</v>
      </c>
      <c r="I783" s="80"/>
      <c r="J783" s="106">
        <v>45</v>
      </c>
      <c r="K783" s="107">
        <v>43474</v>
      </c>
      <c r="L783" s="80" t="s">
        <v>2598</v>
      </c>
      <c r="M783" s="80">
        <v>2019</v>
      </c>
    </row>
    <row r="784" spans="1:13" x14ac:dyDescent="0.25">
      <c r="A784" s="94" t="s">
        <v>2972</v>
      </c>
      <c r="B784" s="95" t="s">
        <v>2973</v>
      </c>
      <c r="C784" s="79"/>
      <c r="D784" s="96" t="s">
        <v>2974</v>
      </c>
      <c r="E784" s="13"/>
      <c r="F784" s="97" t="s">
        <v>2975</v>
      </c>
      <c r="G784" s="98">
        <v>3900</v>
      </c>
      <c r="H784" s="79" t="s">
        <v>3824</v>
      </c>
      <c r="I784" s="79"/>
      <c r="J784" s="99">
        <v>30</v>
      </c>
      <c r="K784" s="100">
        <v>43474</v>
      </c>
      <c r="L784" s="79" t="s">
        <v>2598</v>
      </c>
      <c r="M784" s="79">
        <v>2019</v>
      </c>
    </row>
    <row r="785" spans="1:13" x14ac:dyDescent="0.25">
      <c r="A785" s="101" t="s">
        <v>2976</v>
      </c>
      <c r="B785" s="102" t="s">
        <v>2977</v>
      </c>
      <c r="C785" s="80"/>
      <c r="D785" s="103" t="s">
        <v>2978</v>
      </c>
      <c r="E785" s="24"/>
      <c r="F785" s="104" t="s">
        <v>2979</v>
      </c>
      <c r="G785" s="105">
        <v>4080</v>
      </c>
      <c r="H785" s="80" t="s">
        <v>3824</v>
      </c>
      <c r="I785" s="80"/>
      <c r="J785" s="106">
        <v>30</v>
      </c>
      <c r="K785" s="107">
        <v>43474</v>
      </c>
      <c r="L785" s="80" t="s">
        <v>2598</v>
      </c>
      <c r="M785" s="80">
        <v>2019</v>
      </c>
    </row>
    <row r="786" spans="1:13" x14ac:dyDescent="0.25">
      <c r="A786" s="94" t="s">
        <v>2980</v>
      </c>
      <c r="B786" s="95" t="s">
        <v>2981</v>
      </c>
      <c r="C786" s="79"/>
      <c r="D786" s="96" t="s">
        <v>2982</v>
      </c>
      <c r="E786" s="13"/>
      <c r="F786" s="97" t="s">
        <v>2983</v>
      </c>
      <c r="G786" s="98">
        <v>3820</v>
      </c>
      <c r="H786" s="79" t="s">
        <v>3824</v>
      </c>
      <c r="I786" s="79"/>
      <c r="J786" s="99">
        <v>20</v>
      </c>
      <c r="K786" s="100">
        <v>43474</v>
      </c>
      <c r="L786" s="79" t="s">
        <v>2598</v>
      </c>
      <c r="M786" s="79">
        <v>2019</v>
      </c>
    </row>
    <row r="787" spans="1:13" x14ac:dyDescent="0.25">
      <c r="A787" s="128" t="s">
        <v>2984</v>
      </c>
      <c r="B787" s="135" t="s">
        <v>2985</v>
      </c>
      <c r="C787" s="126"/>
      <c r="D787" s="136" t="s">
        <v>2986</v>
      </c>
      <c r="E787" s="39"/>
      <c r="F787" s="137" t="s">
        <v>2987</v>
      </c>
      <c r="G787" s="129">
        <v>3870</v>
      </c>
      <c r="H787" s="126" t="s">
        <v>3824</v>
      </c>
      <c r="I787" s="126"/>
      <c r="J787" s="130">
        <v>30</v>
      </c>
      <c r="K787" s="131">
        <v>43473</v>
      </c>
      <c r="L787" s="80" t="s">
        <v>2598</v>
      </c>
      <c r="M787" s="80">
        <v>2019</v>
      </c>
    </row>
    <row r="788" spans="1:13" x14ac:dyDescent="0.25">
      <c r="A788" s="94" t="s">
        <v>2988</v>
      </c>
      <c r="B788" s="95" t="s">
        <v>2989</v>
      </c>
      <c r="C788" s="79"/>
      <c r="D788" s="96" t="s">
        <v>2990</v>
      </c>
      <c r="E788" s="13"/>
      <c r="F788" s="97" t="s">
        <v>2991</v>
      </c>
      <c r="G788" s="98">
        <v>4180</v>
      </c>
      <c r="H788" s="79" t="s">
        <v>3824</v>
      </c>
      <c r="I788" s="79"/>
      <c r="J788" s="99">
        <v>30</v>
      </c>
      <c r="K788" s="100">
        <v>43473</v>
      </c>
      <c r="L788" s="79" t="s">
        <v>2598</v>
      </c>
      <c r="M788" s="79">
        <v>2019</v>
      </c>
    </row>
    <row r="789" spans="1:13" x14ac:dyDescent="0.25">
      <c r="A789" s="101" t="s">
        <v>2992</v>
      </c>
      <c r="B789" s="102" t="s">
        <v>2993</v>
      </c>
      <c r="C789" s="80"/>
      <c r="D789" s="103" t="s">
        <v>2994</v>
      </c>
      <c r="E789" s="24"/>
      <c r="F789" s="104" t="s">
        <v>2995</v>
      </c>
      <c r="G789" s="105">
        <v>4170</v>
      </c>
      <c r="H789" s="80" t="s">
        <v>3824</v>
      </c>
      <c r="I789" s="80"/>
      <c r="J789" s="106">
        <v>30</v>
      </c>
      <c r="K789" s="107">
        <v>43473</v>
      </c>
      <c r="L789" s="80" t="s">
        <v>2598</v>
      </c>
      <c r="M789" s="80">
        <v>2019</v>
      </c>
    </row>
    <row r="790" spans="1:13" x14ac:dyDescent="0.25">
      <c r="A790" s="94" t="s">
        <v>2996</v>
      </c>
      <c r="B790" s="95" t="s">
        <v>2997</v>
      </c>
      <c r="C790" s="79"/>
      <c r="D790" s="96" t="s">
        <v>2998</v>
      </c>
      <c r="E790" s="13"/>
      <c r="F790" s="97" t="s">
        <v>2999</v>
      </c>
      <c r="G790" s="98">
        <v>4150</v>
      </c>
      <c r="H790" s="79" t="s">
        <v>3824</v>
      </c>
      <c r="I790" s="79"/>
      <c r="J790" s="99">
        <v>30</v>
      </c>
      <c r="K790" s="100">
        <v>43473</v>
      </c>
      <c r="L790" s="79" t="s">
        <v>2598</v>
      </c>
      <c r="M790" s="79">
        <v>2019</v>
      </c>
    </row>
    <row r="791" spans="1:13" x14ac:dyDescent="0.25">
      <c r="A791" s="101" t="s">
        <v>3000</v>
      </c>
      <c r="B791" s="102" t="s">
        <v>3001</v>
      </c>
      <c r="C791" s="80"/>
      <c r="D791" s="103" t="s">
        <v>2998</v>
      </c>
      <c r="E791" s="24"/>
      <c r="F791" s="104" t="s">
        <v>3002</v>
      </c>
      <c r="G791" s="105">
        <v>4150</v>
      </c>
      <c r="H791" s="80" t="s">
        <v>3824</v>
      </c>
      <c r="I791" s="80"/>
      <c r="J791" s="106">
        <v>30</v>
      </c>
      <c r="K791" s="107">
        <v>43473</v>
      </c>
      <c r="L791" s="80" t="s">
        <v>2598</v>
      </c>
      <c r="M791" s="80">
        <v>2019</v>
      </c>
    </row>
    <row r="792" spans="1:13" x14ac:dyDescent="0.25">
      <c r="A792" s="94" t="s">
        <v>3003</v>
      </c>
      <c r="B792" s="95" t="s">
        <v>3004</v>
      </c>
      <c r="C792" s="79"/>
      <c r="D792" s="96" t="s">
        <v>3005</v>
      </c>
      <c r="E792" s="13"/>
      <c r="F792" s="97" t="s">
        <v>3006</v>
      </c>
      <c r="G792" s="98">
        <v>4170</v>
      </c>
      <c r="H792" s="79" t="s">
        <v>3824</v>
      </c>
      <c r="I792" s="79"/>
      <c r="J792" s="99">
        <v>30</v>
      </c>
      <c r="K792" s="100">
        <v>43472</v>
      </c>
      <c r="L792" s="79" t="s">
        <v>2598</v>
      </c>
      <c r="M792" s="79">
        <v>2019</v>
      </c>
    </row>
    <row r="793" spans="1:13" x14ac:dyDescent="0.25">
      <c r="A793" s="101" t="s">
        <v>3007</v>
      </c>
      <c r="B793" s="102" t="s">
        <v>3008</v>
      </c>
      <c r="C793" s="80"/>
      <c r="D793" s="103" t="s">
        <v>3009</v>
      </c>
      <c r="E793" s="24"/>
      <c r="F793" s="104" t="s">
        <v>3010</v>
      </c>
      <c r="G793" s="105">
        <v>3920</v>
      </c>
      <c r="H793" s="80" t="s">
        <v>3824</v>
      </c>
      <c r="I793" s="80"/>
      <c r="J793" s="106">
        <v>30</v>
      </c>
      <c r="K793" s="107">
        <v>43472</v>
      </c>
      <c r="L793" s="80" t="s">
        <v>2598</v>
      </c>
      <c r="M793" s="80">
        <v>2019</v>
      </c>
    </row>
    <row r="794" spans="1:13" x14ac:dyDescent="0.25">
      <c r="A794" s="94" t="s">
        <v>3011</v>
      </c>
      <c r="B794" s="13" t="s">
        <v>3012</v>
      </c>
      <c r="C794" s="79"/>
      <c r="D794" s="79" t="s">
        <v>3013</v>
      </c>
      <c r="E794" s="13"/>
      <c r="F794" s="79" t="s">
        <v>3014</v>
      </c>
      <c r="G794" s="98">
        <v>4400</v>
      </c>
      <c r="H794" s="79" t="s">
        <v>22</v>
      </c>
      <c r="I794" s="79"/>
      <c r="J794" s="99">
        <v>45</v>
      </c>
      <c r="K794" s="100">
        <v>43472</v>
      </c>
      <c r="L794" s="79" t="s">
        <v>2598</v>
      </c>
      <c r="M794" s="79">
        <v>2019</v>
      </c>
    </row>
    <row r="795" spans="1:13" x14ac:dyDescent="0.25">
      <c r="A795" s="101" t="s">
        <v>3015</v>
      </c>
      <c r="B795" s="102" t="s">
        <v>3016</v>
      </c>
      <c r="C795" s="80"/>
      <c r="D795" s="103" t="s">
        <v>3017</v>
      </c>
      <c r="E795" s="24"/>
      <c r="F795" s="104" t="s">
        <v>3018</v>
      </c>
      <c r="G795" s="105">
        <v>4180</v>
      </c>
      <c r="H795" s="80" t="s">
        <v>3824</v>
      </c>
      <c r="I795" s="80"/>
      <c r="J795" s="106">
        <v>30</v>
      </c>
      <c r="K795" s="107">
        <v>43472</v>
      </c>
      <c r="L795" s="80" t="s">
        <v>2598</v>
      </c>
      <c r="M795" s="80">
        <v>2019</v>
      </c>
    </row>
    <row r="796" spans="1:13" x14ac:dyDescent="0.25">
      <c r="A796" s="94" t="s">
        <v>3019</v>
      </c>
      <c r="B796" s="95" t="s">
        <v>3020</v>
      </c>
      <c r="C796" s="79"/>
      <c r="D796" s="96" t="s">
        <v>3021</v>
      </c>
      <c r="E796" s="13"/>
      <c r="F796" s="97" t="s">
        <v>3022</v>
      </c>
      <c r="G796" s="98">
        <v>4170</v>
      </c>
      <c r="H796" s="79" t="s">
        <v>3824</v>
      </c>
      <c r="I796" s="79"/>
      <c r="J796" s="99">
        <v>30</v>
      </c>
      <c r="K796" s="100">
        <v>43472</v>
      </c>
      <c r="L796" s="79" t="s">
        <v>2598</v>
      </c>
      <c r="M796" s="79">
        <v>2019</v>
      </c>
    </row>
    <row r="797" spans="1:13" x14ac:dyDescent="0.25">
      <c r="A797" s="101" t="s">
        <v>3023</v>
      </c>
      <c r="B797" s="102" t="s">
        <v>3024</v>
      </c>
      <c r="C797" s="80"/>
      <c r="D797" s="103" t="s">
        <v>3025</v>
      </c>
      <c r="E797" s="24"/>
      <c r="F797" s="104" t="s">
        <v>3026</v>
      </c>
      <c r="G797" s="105">
        <v>4200</v>
      </c>
      <c r="H797" s="80" t="s">
        <v>3824</v>
      </c>
      <c r="I797" s="80"/>
      <c r="J797" s="106">
        <v>30</v>
      </c>
      <c r="K797" s="107">
        <v>43472</v>
      </c>
      <c r="L797" s="80" t="s">
        <v>2598</v>
      </c>
      <c r="M797" s="80">
        <v>2019</v>
      </c>
    </row>
    <row r="798" spans="1:13" x14ac:dyDescent="0.25">
      <c r="A798" s="94" t="s">
        <v>3027</v>
      </c>
      <c r="B798" s="95" t="s">
        <v>1965</v>
      </c>
      <c r="C798" s="79"/>
      <c r="D798" s="96" t="s">
        <v>1966</v>
      </c>
      <c r="E798" s="13"/>
      <c r="F798" s="97" t="s">
        <v>3028</v>
      </c>
      <c r="G798" s="98">
        <v>4150</v>
      </c>
      <c r="H798" s="79" t="s">
        <v>100</v>
      </c>
      <c r="I798" s="79"/>
      <c r="J798" s="99">
        <v>30</v>
      </c>
      <c r="K798" s="100">
        <v>43471</v>
      </c>
      <c r="L798" s="79" t="s">
        <v>2598</v>
      </c>
      <c r="M798" s="79">
        <v>2019</v>
      </c>
    </row>
    <row r="799" spans="1:13" x14ac:dyDescent="0.25">
      <c r="A799" s="101" t="s">
        <v>3029</v>
      </c>
      <c r="B799" s="102" t="s">
        <v>1965</v>
      </c>
      <c r="C799" s="80"/>
      <c r="D799" s="103" t="s">
        <v>1966</v>
      </c>
      <c r="E799" s="24"/>
      <c r="F799" s="104" t="s">
        <v>3028</v>
      </c>
      <c r="G799" s="105">
        <v>4150</v>
      </c>
      <c r="H799" s="80" t="s">
        <v>100</v>
      </c>
      <c r="I799" s="80"/>
      <c r="J799" s="106">
        <v>30</v>
      </c>
      <c r="K799" s="107">
        <v>43471</v>
      </c>
      <c r="L799" s="80" t="s">
        <v>2598</v>
      </c>
      <c r="M799" s="80">
        <v>2019</v>
      </c>
    </row>
    <row r="800" spans="1:13" x14ac:dyDescent="0.25">
      <c r="A800" s="94" t="s">
        <v>3030</v>
      </c>
      <c r="B800" s="95" t="s">
        <v>1965</v>
      </c>
      <c r="C800" s="79"/>
      <c r="D800" s="96" t="s">
        <v>1966</v>
      </c>
      <c r="E800" s="13"/>
      <c r="F800" s="97" t="s">
        <v>3028</v>
      </c>
      <c r="G800" s="98">
        <v>4150</v>
      </c>
      <c r="H800" s="79" t="s">
        <v>100</v>
      </c>
      <c r="I800" s="79"/>
      <c r="J800" s="99">
        <v>30</v>
      </c>
      <c r="K800" s="100">
        <v>43471</v>
      </c>
      <c r="L800" s="79" t="s">
        <v>2598</v>
      </c>
      <c r="M800" s="79">
        <v>2019</v>
      </c>
    </row>
    <row r="801" spans="1:13" x14ac:dyDescent="0.25">
      <c r="A801" s="101" t="s">
        <v>3031</v>
      </c>
      <c r="B801" s="102" t="s">
        <v>1965</v>
      </c>
      <c r="C801" s="80"/>
      <c r="D801" s="103" t="s">
        <v>1966</v>
      </c>
      <c r="E801" s="24"/>
      <c r="F801" s="104" t="s">
        <v>3028</v>
      </c>
      <c r="G801" s="105">
        <v>4150</v>
      </c>
      <c r="H801" s="80" t="s">
        <v>100</v>
      </c>
      <c r="I801" s="80"/>
      <c r="J801" s="106">
        <v>30</v>
      </c>
      <c r="K801" s="107">
        <v>43471</v>
      </c>
      <c r="L801" s="80" t="s">
        <v>2598</v>
      </c>
      <c r="M801" s="80">
        <v>2019</v>
      </c>
    </row>
    <row r="802" spans="1:13" x14ac:dyDescent="0.25">
      <c r="A802" s="132" t="s">
        <v>3032</v>
      </c>
      <c r="B802" s="47" t="s">
        <v>3033</v>
      </c>
      <c r="C802" s="122"/>
      <c r="D802" s="122" t="s">
        <v>3034</v>
      </c>
      <c r="E802" s="47"/>
      <c r="F802" s="122" t="s">
        <v>3035</v>
      </c>
      <c r="G802" s="133">
        <v>4500</v>
      </c>
      <c r="H802" s="122" t="s">
        <v>22</v>
      </c>
      <c r="I802" s="122"/>
      <c r="J802" s="127">
        <v>45</v>
      </c>
      <c r="K802" s="134">
        <v>43470</v>
      </c>
      <c r="L802" s="122" t="s">
        <v>2598</v>
      </c>
      <c r="M802" s="122">
        <v>2019</v>
      </c>
    </row>
    <row r="803" spans="1:13" x14ac:dyDescent="0.25">
      <c r="A803" s="101" t="s">
        <v>3036</v>
      </c>
      <c r="B803" s="102" t="s">
        <v>3037</v>
      </c>
      <c r="C803" s="80"/>
      <c r="D803" s="103" t="s">
        <v>3038</v>
      </c>
      <c r="E803" s="24"/>
      <c r="F803" s="104" t="s">
        <v>3039</v>
      </c>
      <c r="G803" s="105">
        <v>4265</v>
      </c>
      <c r="H803" s="80" t="s">
        <v>3824</v>
      </c>
      <c r="I803" s="80"/>
      <c r="J803" s="106">
        <v>30</v>
      </c>
      <c r="K803" s="107">
        <v>43470</v>
      </c>
      <c r="L803" s="80" t="s">
        <v>2598</v>
      </c>
      <c r="M803" s="80">
        <v>2019</v>
      </c>
    </row>
    <row r="804" spans="1:13" x14ac:dyDescent="0.25">
      <c r="A804" s="94" t="s">
        <v>3040</v>
      </c>
      <c r="B804" s="95" t="s">
        <v>3041</v>
      </c>
      <c r="C804" s="79"/>
      <c r="D804" s="96" t="s">
        <v>3042</v>
      </c>
      <c r="E804" s="13"/>
      <c r="F804" s="97" t="s">
        <v>3043</v>
      </c>
      <c r="G804" s="98">
        <v>4170</v>
      </c>
      <c r="H804" s="79" t="s">
        <v>3824</v>
      </c>
      <c r="I804" s="79"/>
      <c r="J804" s="99">
        <v>30</v>
      </c>
      <c r="K804" s="100">
        <v>43470</v>
      </c>
      <c r="L804" s="79" t="s">
        <v>2598</v>
      </c>
      <c r="M804" s="79">
        <v>2019</v>
      </c>
    </row>
    <row r="805" spans="1:13" x14ac:dyDescent="0.25">
      <c r="A805" s="128" t="s">
        <v>3044</v>
      </c>
      <c r="B805" s="39" t="s">
        <v>3045</v>
      </c>
      <c r="C805" s="126"/>
      <c r="D805" s="126" t="s">
        <v>3046</v>
      </c>
      <c r="E805" s="39"/>
      <c r="F805" s="126" t="s">
        <v>3047</v>
      </c>
      <c r="G805" s="129">
        <v>4500</v>
      </c>
      <c r="H805" s="126" t="s">
        <v>22</v>
      </c>
      <c r="I805" s="126"/>
      <c r="J805" s="130">
        <v>45</v>
      </c>
      <c r="K805" s="131">
        <v>43470</v>
      </c>
      <c r="L805" s="126" t="s">
        <v>2598</v>
      </c>
      <c r="M805" s="126">
        <v>2019</v>
      </c>
    </row>
    <row r="806" spans="1:13" x14ac:dyDescent="0.25">
      <c r="A806" s="94" t="s">
        <v>3048</v>
      </c>
      <c r="B806" s="47" t="s">
        <v>3049</v>
      </c>
      <c r="C806" s="122"/>
      <c r="D806" s="122" t="s">
        <v>3050</v>
      </c>
      <c r="E806" s="47"/>
      <c r="F806" s="122" t="s">
        <v>3051</v>
      </c>
      <c r="G806" s="133">
        <v>4500</v>
      </c>
      <c r="H806" s="122" t="s">
        <v>22</v>
      </c>
      <c r="I806" s="122"/>
      <c r="J806" s="127">
        <v>45</v>
      </c>
      <c r="K806" s="134">
        <v>43470</v>
      </c>
      <c r="L806" s="79" t="s">
        <v>2598</v>
      </c>
      <c r="M806" s="79">
        <v>2019</v>
      </c>
    </row>
    <row r="807" spans="1:13" x14ac:dyDescent="0.25">
      <c r="A807" s="101" t="s">
        <v>3052</v>
      </c>
      <c r="B807" s="102" t="s">
        <v>3053</v>
      </c>
      <c r="C807" s="80"/>
      <c r="D807" s="103" t="s">
        <v>3054</v>
      </c>
      <c r="E807" s="24"/>
      <c r="F807" s="104" t="s">
        <v>3055</v>
      </c>
      <c r="G807" s="105">
        <v>3920</v>
      </c>
      <c r="H807" s="80" t="s">
        <v>3824</v>
      </c>
      <c r="I807" s="80"/>
      <c r="J807" s="106">
        <v>30</v>
      </c>
      <c r="K807" s="107">
        <v>43470</v>
      </c>
      <c r="L807" s="80" t="s">
        <v>2598</v>
      </c>
      <c r="M807" s="80">
        <v>2019</v>
      </c>
    </row>
    <row r="808" spans="1:13" x14ac:dyDescent="0.25">
      <c r="A808" s="94" t="s">
        <v>3056</v>
      </c>
      <c r="B808" s="95" t="s">
        <v>3057</v>
      </c>
      <c r="C808" s="79"/>
      <c r="D808" s="96" t="s">
        <v>3058</v>
      </c>
      <c r="E808" s="13"/>
      <c r="F808" s="97" t="s">
        <v>3059</v>
      </c>
      <c r="G808" s="98">
        <v>3810</v>
      </c>
      <c r="H808" s="79" t="s">
        <v>3824</v>
      </c>
      <c r="I808" s="79"/>
      <c r="J808" s="99">
        <v>20</v>
      </c>
      <c r="K808" s="100">
        <v>43470</v>
      </c>
      <c r="L808" s="79" t="s">
        <v>2598</v>
      </c>
      <c r="M808" s="79">
        <v>2019</v>
      </c>
    </row>
    <row r="809" spans="1:13" x14ac:dyDescent="0.25">
      <c r="A809" s="101" t="s">
        <v>3060</v>
      </c>
      <c r="B809" s="102" t="s">
        <v>3061</v>
      </c>
      <c r="C809" s="80"/>
      <c r="D809" s="103" t="s">
        <v>3062</v>
      </c>
      <c r="E809" s="24"/>
      <c r="F809" s="104" t="s">
        <v>3063</v>
      </c>
      <c r="G809" s="105">
        <v>4170</v>
      </c>
      <c r="H809" s="80" t="s">
        <v>3824</v>
      </c>
      <c r="I809" s="80"/>
      <c r="J809" s="106">
        <v>30</v>
      </c>
      <c r="K809" s="107">
        <v>43469</v>
      </c>
      <c r="L809" s="80" t="s">
        <v>2598</v>
      </c>
      <c r="M809" s="80">
        <v>2019</v>
      </c>
    </row>
    <row r="810" spans="1:13" x14ac:dyDescent="0.25">
      <c r="A810" s="94" t="s">
        <v>3064</v>
      </c>
      <c r="B810" s="95" t="s">
        <v>3065</v>
      </c>
      <c r="C810" s="79"/>
      <c r="D810" s="96" t="s">
        <v>3066</v>
      </c>
      <c r="E810" s="13"/>
      <c r="F810" s="97" t="s">
        <v>3067</v>
      </c>
      <c r="G810" s="98">
        <v>4180</v>
      </c>
      <c r="H810" s="79" t="s">
        <v>3824</v>
      </c>
      <c r="I810" s="79"/>
      <c r="J810" s="99">
        <v>30</v>
      </c>
      <c r="K810" s="100">
        <v>43469</v>
      </c>
      <c r="L810" s="79" t="s">
        <v>2598</v>
      </c>
      <c r="M810" s="79">
        <v>2019</v>
      </c>
    </row>
    <row r="811" spans="1:13" x14ac:dyDescent="0.25">
      <c r="A811" s="101" t="s">
        <v>3068</v>
      </c>
      <c r="B811" s="102" t="s">
        <v>3069</v>
      </c>
      <c r="C811" s="80"/>
      <c r="D811" s="103" t="s">
        <v>3070</v>
      </c>
      <c r="E811" s="24"/>
      <c r="F811" s="104" t="s">
        <v>3071</v>
      </c>
      <c r="G811" s="105">
        <v>4200</v>
      </c>
      <c r="H811" s="80" t="s">
        <v>3824</v>
      </c>
      <c r="I811" s="80"/>
      <c r="J811" s="106">
        <v>30</v>
      </c>
      <c r="K811" s="107">
        <v>43468</v>
      </c>
      <c r="L811" s="80" t="s">
        <v>2598</v>
      </c>
      <c r="M811" s="80">
        <v>2019</v>
      </c>
    </row>
    <row r="812" spans="1:13" x14ac:dyDescent="0.25">
      <c r="A812" s="132" t="s">
        <v>3072</v>
      </c>
      <c r="B812" s="47" t="s">
        <v>3073</v>
      </c>
      <c r="C812" s="122"/>
      <c r="D812" s="122" t="s">
        <v>4204</v>
      </c>
      <c r="E812" s="47"/>
      <c r="F812" s="122" t="s">
        <v>3074</v>
      </c>
      <c r="G812" s="133">
        <v>4500</v>
      </c>
      <c r="H812" s="122" t="s">
        <v>22</v>
      </c>
      <c r="I812" s="122"/>
      <c r="J812" s="127">
        <v>45</v>
      </c>
      <c r="K812" s="134">
        <v>43467</v>
      </c>
      <c r="L812" s="122" t="s">
        <v>2598</v>
      </c>
      <c r="M812" s="122">
        <v>2019</v>
      </c>
    </row>
    <row r="813" spans="1:13" x14ac:dyDescent="0.25">
      <c r="A813" s="101" t="s">
        <v>3075</v>
      </c>
      <c r="B813" s="24" t="s">
        <v>3076</v>
      </c>
      <c r="C813" s="80"/>
      <c r="D813" s="80" t="s">
        <v>3077</v>
      </c>
      <c r="E813" s="24"/>
      <c r="F813" s="80" t="s">
        <v>3078</v>
      </c>
      <c r="G813" s="105">
        <v>4500</v>
      </c>
      <c r="H813" s="80" t="s">
        <v>22</v>
      </c>
      <c r="I813" s="80"/>
      <c r="J813" s="106">
        <v>45</v>
      </c>
      <c r="K813" s="107">
        <v>43465</v>
      </c>
      <c r="L813" s="80" t="s">
        <v>3079</v>
      </c>
      <c r="M813" s="80">
        <v>2018</v>
      </c>
    </row>
    <row r="814" spans="1:13" x14ac:dyDescent="0.25">
      <c r="A814" s="94" t="s">
        <v>3080</v>
      </c>
      <c r="B814" s="95" t="s">
        <v>3081</v>
      </c>
      <c r="C814" s="79"/>
      <c r="D814" s="96" t="s">
        <v>3082</v>
      </c>
      <c r="E814" s="13"/>
      <c r="F814" s="97" t="s">
        <v>3083</v>
      </c>
      <c r="G814" s="98">
        <v>4200</v>
      </c>
      <c r="H814" s="79" t="s">
        <v>3824</v>
      </c>
      <c r="I814" s="79"/>
      <c r="J814" s="99">
        <v>30</v>
      </c>
      <c r="K814" s="100">
        <v>43465</v>
      </c>
      <c r="L814" s="79" t="s">
        <v>3079</v>
      </c>
      <c r="M814" s="79">
        <v>2018</v>
      </c>
    </row>
    <row r="815" spans="1:13" x14ac:dyDescent="0.25">
      <c r="A815" s="101" t="s">
        <v>3084</v>
      </c>
      <c r="B815" s="24" t="s">
        <v>3085</v>
      </c>
      <c r="C815" s="80"/>
      <c r="D815" s="80" t="s">
        <v>3086</v>
      </c>
      <c r="E815" s="24"/>
      <c r="F815" s="80" t="s">
        <v>3087</v>
      </c>
      <c r="G815" s="105">
        <v>4500</v>
      </c>
      <c r="H815" s="80" t="s">
        <v>22</v>
      </c>
      <c r="I815" s="80"/>
      <c r="J815" s="106">
        <v>45</v>
      </c>
      <c r="K815" s="107">
        <v>43465</v>
      </c>
      <c r="L815" s="80" t="s">
        <v>3079</v>
      </c>
      <c r="M815" s="80">
        <v>2018</v>
      </c>
    </row>
    <row r="816" spans="1:13" x14ac:dyDescent="0.25">
      <c r="A816" s="94" t="s">
        <v>3088</v>
      </c>
      <c r="B816" s="95" t="s">
        <v>3089</v>
      </c>
      <c r="C816" s="79"/>
      <c r="D816" s="96" t="s">
        <v>3090</v>
      </c>
      <c r="E816" s="13"/>
      <c r="F816" s="97" t="s">
        <v>3091</v>
      </c>
      <c r="G816" s="98">
        <v>4020</v>
      </c>
      <c r="H816" s="79" t="s">
        <v>3824</v>
      </c>
      <c r="I816" s="79"/>
      <c r="J816" s="99">
        <v>30</v>
      </c>
      <c r="K816" s="100">
        <v>43465</v>
      </c>
      <c r="L816" s="79" t="s">
        <v>3079</v>
      </c>
      <c r="M816" s="79">
        <v>2018</v>
      </c>
    </row>
    <row r="817" spans="1:13" x14ac:dyDescent="0.25">
      <c r="A817" s="101" t="s">
        <v>3092</v>
      </c>
      <c r="B817" s="102" t="s">
        <v>3093</v>
      </c>
      <c r="C817" s="80"/>
      <c r="D817" s="103" t="s">
        <v>3094</v>
      </c>
      <c r="E817" s="24"/>
      <c r="F817" s="104" t="s">
        <v>3095</v>
      </c>
      <c r="G817" s="105">
        <v>4180</v>
      </c>
      <c r="H817" s="80" t="s">
        <v>3824</v>
      </c>
      <c r="I817" s="80"/>
      <c r="J817" s="106">
        <v>30</v>
      </c>
      <c r="K817" s="107">
        <v>43465</v>
      </c>
      <c r="L817" s="80" t="s">
        <v>3079</v>
      </c>
      <c r="M817" s="80">
        <v>2018</v>
      </c>
    </row>
    <row r="818" spans="1:13" x14ac:dyDescent="0.25">
      <c r="A818" s="94" t="s">
        <v>3096</v>
      </c>
      <c r="B818" s="13" t="s">
        <v>956</v>
      </c>
      <c r="C818" s="79"/>
      <c r="D818" s="79" t="s">
        <v>957</v>
      </c>
      <c r="E818" s="13"/>
      <c r="F818" s="79" t="s">
        <v>3097</v>
      </c>
      <c r="G818" s="98">
        <v>4500</v>
      </c>
      <c r="H818" s="79" t="s">
        <v>22</v>
      </c>
      <c r="I818" s="79"/>
      <c r="J818" s="99">
        <v>45</v>
      </c>
      <c r="K818" s="100">
        <v>43465</v>
      </c>
      <c r="L818" s="79" t="s">
        <v>3079</v>
      </c>
      <c r="M818" s="79">
        <v>2018</v>
      </c>
    </row>
    <row r="819" spans="1:13" x14ac:dyDescent="0.25">
      <c r="A819" s="101" t="s">
        <v>3098</v>
      </c>
      <c r="B819" s="102" t="s">
        <v>3099</v>
      </c>
      <c r="C819" s="80"/>
      <c r="D819" s="138" t="s">
        <v>3100</v>
      </c>
      <c r="E819" s="138"/>
      <c r="F819" s="104" t="s">
        <v>3101</v>
      </c>
      <c r="G819" s="105">
        <v>4200</v>
      </c>
      <c r="H819" s="80" t="s">
        <v>3824</v>
      </c>
      <c r="I819" s="80"/>
      <c r="J819" s="106">
        <v>30</v>
      </c>
      <c r="K819" s="107">
        <v>43463</v>
      </c>
      <c r="L819" s="80" t="s">
        <v>3079</v>
      </c>
      <c r="M819" s="80">
        <v>2018</v>
      </c>
    </row>
    <row r="820" spans="1:13" x14ac:dyDescent="0.25">
      <c r="A820" s="94" t="s">
        <v>3102</v>
      </c>
      <c r="B820" s="95" t="s">
        <v>3103</v>
      </c>
      <c r="C820" s="79"/>
      <c r="D820" s="139" t="s">
        <v>3104</v>
      </c>
      <c r="E820" s="139"/>
      <c r="F820" s="97" t="s">
        <v>3105</v>
      </c>
      <c r="G820" s="98">
        <v>4220</v>
      </c>
      <c r="H820" s="79" t="s">
        <v>3824</v>
      </c>
      <c r="I820" s="79"/>
      <c r="J820" s="99">
        <v>30</v>
      </c>
      <c r="K820" s="100">
        <v>43463</v>
      </c>
      <c r="L820" s="79" t="s">
        <v>3079</v>
      </c>
      <c r="M820" s="79">
        <v>2018</v>
      </c>
    </row>
    <row r="821" spans="1:13" x14ac:dyDescent="0.25">
      <c r="A821" s="101" t="s">
        <v>3106</v>
      </c>
      <c r="B821" s="102" t="s">
        <v>3107</v>
      </c>
      <c r="C821" s="80"/>
      <c r="D821" s="138" t="s">
        <v>3108</v>
      </c>
      <c r="E821" s="138"/>
      <c r="F821" s="104" t="s">
        <v>3109</v>
      </c>
      <c r="G821" s="105">
        <v>3970</v>
      </c>
      <c r="H821" s="80" t="s">
        <v>3824</v>
      </c>
      <c r="I821" s="80"/>
      <c r="J821" s="106">
        <v>30</v>
      </c>
      <c r="K821" s="107">
        <v>43463</v>
      </c>
      <c r="L821" s="80" t="s">
        <v>3079</v>
      </c>
      <c r="M821" s="80">
        <v>2018</v>
      </c>
    </row>
    <row r="822" spans="1:13" x14ac:dyDescent="0.25">
      <c r="A822" s="94" t="s">
        <v>3110</v>
      </c>
      <c r="B822" s="13" t="s">
        <v>3111</v>
      </c>
      <c r="C822" s="79"/>
      <c r="D822" s="139" t="s">
        <v>3112</v>
      </c>
      <c r="E822" s="139"/>
      <c r="F822" s="79" t="s">
        <v>3113</v>
      </c>
      <c r="G822" s="98">
        <v>4500</v>
      </c>
      <c r="H822" s="79" t="s">
        <v>22</v>
      </c>
      <c r="I822" s="79"/>
      <c r="J822" s="99">
        <v>45</v>
      </c>
      <c r="K822" s="100">
        <v>43462</v>
      </c>
      <c r="L822" s="79" t="s">
        <v>3079</v>
      </c>
      <c r="M822" s="79">
        <v>2018</v>
      </c>
    </row>
    <row r="823" spans="1:13" x14ac:dyDescent="0.25">
      <c r="A823" s="101" t="s">
        <v>3114</v>
      </c>
      <c r="B823" s="24" t="s">
        <v>3115</v>
      </c>
      <c r="C823" s="80"/>
      <c r="D823" s="138" t="s">
        <v>3116</v>
      </c>
      <c r="E823" s="138"/>
      <c r="F823" s="80" t="s">
        <v>3117</v>
      </c>
      <c r="G823" s="105">
        <v>4500</v>
      </c>
      <c r="H823" s="80" t="s">
        <v>22</v>
      </c>
      <c r="I823" s="80"/>
      <c r="J823" s="106">
        <v>45</v>
      </c>
      <c r="K823" s="107">
        <v>43462</v>
      </c>
      <c r="L823" s="80" t="s">
        <v>3079</v>
      </c>
      <c r="M823" s="80">
        <v>2018</v>
      </c>
    </row>
    <row r="824" spans="1:13" x14ac:dyDescent="0.25">
      <c r="A824" s="94" t="s">
        <v>3118</v>
      </c>
      <c r="B824" s="95" t="s">
        <v>2718</v>
      </c>
      <c r="C824" s="79"/>
      <c r="D824" s="96" t="s">
        <v>2719</v>
      </c>
      <c r="E824" s="13"/>
      <c r="F824" s="97" t="s">
        <v>3119</v>
      </c>
      <c r="G824" s="98">
        <v>4100</v>
      </c>
      <c r="H824" s="79" t="s">
        <v>2721</v>
      </c>
      <c r="I824" s="79"/>
      <c r="J824" s="99">
        <v>0</v>
      </c>
      <c r="K824" s="100">
        <v>43462</v>
      </c>
      <c r="L824" s="79" t="s">
        <v>3079</v>
      </c>
      <c r="M824" s="79">
        <v>2018</v>
      </c>
    </row>
    <row r="825" spans="1:13" x14ac:dyDescent="0.25">
      <c r="A825" s="101" t="s">
        <v>3120</v>
      </c>
      <c r="B825" s="102" t="s">
        <v>2718</v>
      </c>
      <c r="C825" s="80"/>
      <c r="D825" s="103" t="s">
        <v>2719</v>
      </c>
      <c r="E825" s="24"/>
      <c r="F825" s="104" t="s">
        <v>3119</v>
      </c>
      <c r="G825" s="105">
        <v>4100</v>
      </c>
      <c r="H825" s="80" t="s">
        <v>2721</v>
      </c>
      <c r="I825" s="80"/>
      <c r="J825" s="106">
        <v>0</v>
      </c>
      <c r="K825" s="107">
        <v>43462</v>
      </c>
      <c r="L825" s="80" t="s">
        <v>3079</v>
      </c>
      <c r="M825" s="80">
        <v>2018</v>
      </c>
    </row>
    <row r="826" spans="1:13" x14ac:dyDescent="0.25">
      <c r="A826" s="94" t="s">
        <v>3121</v>
      </c>
      <c r="B826" s="13" t="s">
        <v>3122</v>
      </c>
      <c r="C826" s="79"/>
      <c r="D826" s="139" t="s">
        <v>3123</v>
      </c>
      <c r="E826" s="139"/>
      <c r="F826" s="79" t="s">
        <v>3124</v>
      </c>
      <c r="G826" s="98">
        <v>4400</v>
      </c>
      <c r="H826" s="79" t="s">
        <v>22</v>
      </c>
      <c r="I826" s="79"/>
      <c r="J826" s="99">
        <v>45</v>
      </c>
      <c r="K826" s="100">
        <v>43462</v>
      </c>
      <c r="L826" s="79" t="s">
        <v>3079</v>
      </c>
      <c r="M826" s="79">
        <v>2018</v>
      </c>
    </row>
    <row r="827" spans="1:13" x14ac:dyDescent="0.25">
      <c r="A827" s="101" t="s">
        <v>3125</v>
      </c>
      <c r="B827" s="102" t="s">
        <v>3126</v>
      </c>
      <c r="C827" s="80"/>
      <c r="D827" s="138" t="s">
        <v>3127</v>
      </c>
      <c r="E827" s="138"/>
      <c r="F827" s="104" t="s">
        <v>3128</v>
      </c>
      <c r="G827" s="105">
        <v>4180</v>
      </c>
      <c r="H827" s="80" t="s">
        <v>3824</v>
      </c>
      <c r="I827" s="80"/>
      <c r="J827" s="106">
        <v>30</v>
      </c>
      <c r="K827" s="107">
        <v>43462</v>
      </c>
      <c r="L827" s="80" t="s">
        <v>3079</v>
      </c>
      <c r="M827" s="80">
        <v>2018</v>
      </c>
    </row>
    <row r="828" spans="1:13" x14ac:dyDescent="0.25">
      <c r="A828" s="132" t="s">
        <v>3129</v>
      </c>
      <c r="B828" s="140" t="s">
        <v>3130</v>
      </c>
      <c r="C828" s="122"/>
      <c r="D828" s="141" t="s">
        <v>3131</v>
      </c>
      <c r="E828" s="141"/>
      <c r="F828" s="142" t="s">
        <v>3132</v>
      </c>
      <c r="G828" s="133">
        <v>4170</v>
      </c>
      <c r="H828" s="122" t="s">
        <v>3824</v>
      </c>
      <c r="I828" s="122"/>
      <c r="J828" s="127">
        <v>50</v>
      </c>
      <c r="K828" s="134">
        <v>43462</v>
      </c>
      <c r="L828" s="122" t="s">
        <v>3079</v>
      </c>
      <c r="M828" s="122">
        <v>2018</v>
      </c>
    </row>
    <row r="829" spans="1:13" x14ac:dyDescent="0.25">
      <c r="A829" s="101" t="s">
        <v>3133</v>
      </c>
      <c r="B829" s="102" t="s">
        <v>3134</v>
      </c>
      <c r="C829" s="80"/>
      <c r="D829" s="138" t="s">
        <v>3135</v>
      </c>
      <c r="E829" s="138"/>
      <c r="F829" s="104" t="s">
        <v>3136</v>
      </c>
      <c r="G829" s="105">
        <v>4220</v>
      </c>
      <c r="H829" s="80" t="s">
        <v>3824</v>
      </c>
      <c r="I829" s="80"/>
      <c r="J829" s="106">
        <v>30</v>
      </c>
      <c r="K829" s="107">
        <v>43462</v>
      </c>
      <c r="L829" s="80" t="s">
        <v>3079</v>
      </c>
      <c r="M829" s="80">
        <v>2018</v>
      </c>
    </row>
    <row r="830" spans="1:13" x14ac:dyDescent="0.25">
      <c r="A830" s="94" t="s">
        <v>3137</v>
      </c>
      <c r="B830" s="95" t="s">
        <v>3138</v>
      </c>
      <c r="C830" s="79"/>
      <c r="D830" s="139" t="s">
        <v>3139</v>
      </c>
      <c r="E830" s="139"/>
      <c r="F830" s="97" t="s">
        <v>3140</v>
      </c>
      <c r="G830" s="98">
        <v>3770</v>
      </c>
      <c r="H830" s="79" t="s">
        <v>3824</v>
      </c>
      <c r="I830" s="79"/>
      <c r="J830" s="99">
        <v>20</v>
      </c>
      <c r="K830" s="100">
        <v>43461</v>
      </c>
      <c r="L830" s="79" t="s">
        <v>3079</v>
      </c>
      <c r="M830" s="79">
        <v>2018</v>
      </c>
    </row>
    <row r="831" spans="1:13" x14ac:dyDescent="0.25">
      <c r="A831" s="101" t="s">
        <v>3141</v>
      </c>
      <c r="B831" s="102" t="s">
        <v>2260</v>
      </c>
      <c r="C831" s="80"/>
      <c r="D831" s="138" t="s">
        <v>2261</v>
      </c>
      <c r="E831" s="138"/>
      <c r="F831" s="104" t="s">
        <v>3142</v>
      </c>
      <c r="G831" s="105">
        <v>3620</v>
      </c>
      <c r="H831" s="80" t="s">
        <v>3824</v>
      </c>
      <c r="I831" s="80"/>
      <c r="J831" s="106">
        <v>30</v>
      </c>
      <c r="K831" s="107">
        <v>43461</v>
      </c>
      <c r="L831" s="80" t="s">
        <v>3079</v>
      </c>
      <c r="M831" s="80">
        <v>2018</v>
      </c>
    </row>
    <row r="832" spans="1:13" x14ac:dyDescent="0.25">
      <c r="A832" s="94" t="s">
        <v>3143</v>
      </c>
      <c r="B832" s="95" t="s">
        <v>3144</v>
      </c>
      <c r="C832" s="79"/>
      <c r="D832" s="139" t="s">
        <v>3145</v>
      </c>
      <c r="E832" s="139"/>
      <c r="F832" s="97" t="s">
        <v>3146</v>
      </c>
      <c r="G832" s="98">
        <v>4220</v>
      </c>
      <c r="H832" s="79" t="s">
        <v>3824</v>
      </c>
      <c r="I832" s="79"/>
      <c r="J832" s="99">
        <v>30</v>
      </c>
      <c r="K832" s="100">
        <v>43461</v>
      </c>
      <c r="L832" s="79" t="s">
        <v>3079</v>
      </c>
      <c r="M832" s="79">
        <v>2018</v>
      </c>
    </row>
    <row r="833" spans="1:13" x14ac:dyDescent="0.25">
      <c r="A833" s="101" t="s">
        <v>3147</v>
      </c>
      <c r="B833" s="24" t="s">
        <v>3148</v>
      </c>
      <c r="C833" s="80"/>
      <c r="D833" s="138" t="s">
        <v>3149</v>
      </c>
      <c r="E833" s="138"/>
      <c r="F833" s="80" t="s">
        <v>3150</v>
      </c>
      <c r="G833" s="105">
        <v>4500</v>
      </c>
      <c r="H833" s="80" t="s">
        <v>22</v>
      </c>
      <c r="I833" s="80"/>
      <c r="J833" s="106">
        <v>45</v>
      </c>
      <c r="K833" s="107">
        <v>43461</v>
      </c>
      <c r="L833" s="80" t="s">
        <v>3079</v>
      </c>
      <c r="M833" s="80">
        <v>2018</v>
      </c>
    </row>
    <row r="834" spans="1:13" x14ac:dyDescent="0.25">
      <c r="A834" s="94" t="s">
        <v>3151</v>
      </c>
      <c r="B834" s="95" t="s">
        <v>3152</v>
      </c>
      <c r="C834" s="79"/>
      <c r="D834" s="139" t="s">
        <v>3153</v>
      </c>
      <c r="E834" s="139"/>
      <c r="F834" s="97" t="s">
        <v>3154</v>
      </c>
      <c r="G834" s="98">
        <v>4300</v>
      </c>
      <c r="H834" s="79" t="s">
        <v>3824</v>
      </c>
      <c r="I834" s="79"/>
      <c r="J834" s="99">
        <v>30</v>
      </c>
      <c r="K834" s="100">
        <v>43461</v>
      </c>
      <c r="L834" s="79" t="s">
        <v>3079</v>
      </c>
      <c r="M834" s="79">
        <v>2018</v>
      </c>
    </row>
    <row r="835" spans="1:13" x14ac:dyDescent="0.25">
      <c r="A835" s="101" t="s">
        <v>3155</v>
      </c>
      <c r="B835" s="102" t="s">
        <v>3156</v>
      </c>
      <c r="C835" s="80"/>
      <c r="D835" s="138" t="s">
        <v>3157</v>
      </c>
      <c r="E835" s="138"/>
      <c r="F835" s="104" t="s">
        <v>3158</v>
      </c>
      <c r="G835" s="105">
        <v>4220</v>
      </c>
      <c r="H835" s="80" t="s">
        <v>3824</v>
      </c>
      <c r="I835" s="80"/>
      <c r="J835" s="106">
        <v>30</v>
      </c>
      <c r="K835" s="107">
        <v>43460</v>
      </c>
      <c r="L835" s="80" t="s">
        <v>3079</v>
      </c>
      <c r="M835" s="80">
        <v>2018</v>
      </c>
    </row>
    <row r="836" spans="1:13" x14ac:dyDescent="0.25">
      <c r="A836" s="94" t="s">
        <v>3159</v>
      </c>
      <c r="B836" s="95" t="s">
        <v>3160</v>
      </c>
      <c r="C836" s="79"/>
      <c r="D836" s="139" t="s">
        <v>3161</v>
      </c>
      <c r="E836" s="139"/>
      <c r="F836" s="97" t="s">
        <v>3162</v>
      </c>
      <c r="G836" s="98">
        <v>3900</v>
      </c>
      <c r="H836" s="79" t="s">
        <v>3824</v>
      </c>
      <c r="I836" s="79"/>
      <c r="J836" s="99">
        <v>20</v>
      </c>
      <c r="K836" s="100">
        <v>43458</v>
      </c>
      <c r="L836" s="79" t="s">
        <v>3079</v>
      </c>
      <c r="M836" s="79">
        <v>2018</v>
      </c>
    </row>
    <row r="837" spans="1:13" x14ac:dyDescent="0.25">
      <c r="A837" s="101" t="s">
        <v>3163</v>
      </c>
      <c r="B837" s="102" t="s">
        <v>3164</v>
      </c>
      <c r="C837" s="80"/>
      <c r="D837" s="138" t="s">
        <v>3165</v>
      </c>
      <c r="E837" s="138"/>
      <c r="F837" s="104" t="s">
        <v>3166</v>
      </c>
      <c r="G837" s="105">
        <v>4320</v>
      </c>
      <c r="H837" s="80" t="s">
        <v>3824</v>
      </c>
      <c r="I837" s="80"/>
      <c r="J837" s="106">
        <v>30</v>
      </c>
      <c r="K837" s="107">
        <v>43458</v>
      </c>
      <c r="L837" s="80" t="s">
        <v>3079</v>
      </c>
      <c r="M837" s="80">
        <v>2018</v>
      </c>
    </row>
    <row r="838" spans="1:13" x14ac:dyDescent="0.25">
      <c r="A838" s="94" t="s">
        <v>3167</v>
      </c>
      <c r="B838" s="79" t="s">
        <v>3168</v>
      </c>
      <c r="C838" s="79"/>
      <c r="D838" s="139" t="s">
        <v>3169</v>
      </c>
      <c r="E838" s="139"/>
      <c r="F838" s="79" t="s">
        <v>3170</v>
      </c>
      <c r="G838" s="98">
        <v>4500</v>
      </c>
      <c r="H838" s="79" t="s">
        <v>22</v>
      </c>
      <c r="I838" s="122"/>
      <c r="J838" s="127">
        <v>45</v>
      </c>
      <c r="K838" s="100">
        <v>43456</v>
      </c>
      <c r="L838" s="122" t="s">
        <v>3079</v>
      </c>
      <c r="M838" s="122">
        <v>2018</v>
      </c>
    </row>
    <row r="839" spans="1:13" x14ac:dyDescent="0.25">
      <c r="A839" s="101" t="s">
        <v>3171</v>
      </c>
      <c r="B839" s="80" t="s">
        <v>3172</v>
      </c>
      <c r="C839" s="80"/>
      <c r="D839" s="138" t="s">
        <v>4205</v>
      </c>
      <c r="E839" s="138"/>
      <c r="F839" s="80" t="s">
        <v>3173</v>
      </c>
      <c r="G839" s="105">
        <v>4500</v>
      </c>
      <c r="H839" s="80" t="s">
        <v>22</v>
      </c>
      <c r="I839" s="126"/>
      <c r="J839" s="130">
        <v>45</v>
      </c>
      <c r="K839" s="107">
        <v>43456</v>
      </c>
      <c r="L839" s="126" t="s">
        <v>3079</v>
      </c>
      <c r="M839" s="126">
        <v>2018</v>
      </c>
    </row>
    <row r="840" spans="1:13" x14ac:dyDescent="0.25">
      <c r="A840" s="94" t="s">
        <v>3174</v>
      </c>
      <c r="B840" s="95" t="s">
        <v>3175</v>
      </c>
      <c r="C840" s="79"/>
      <c r="D840" s="139" t="s">
        <v>3176</v>
      </c>
      <c r="E840" s="139"/>
      <c r="F840" s="97" t="s">
        <v>3177</v>
      </c>
      <c r="G840" s="98">
        <v>4370</v>
      </c>
      <c r="H840" s="79" t="s">
        <v>3824</v>
      </c>
      <c r="I840" s="79"/>
      <c r="J840" s="99">
        <v>30</v>
      </c>
      <c r="K840" s="100">
        <v>43456</v>
      </c>
      <c r="L840" s="79" t="s">
        <v>3079</v>
      </c>
      <c r="M840" s="79">
        <v>2018</v>
      </c>
    </row>
    <row r="841" spans="1:13" x14ac:dyDescent="0.25">
      <c r="A841" s="101" t="s">
        <v>3178</v>
      </c>
      <c r="B841" s="102" t="s">
        <v>3179</v>
      </c>
      <c r="C841" s="80"/>
      <c r="D841" s="138" t="s">
        <v>3180</v>
      </c>
      <c r="E841" s="138"/>
      <c r="F841" s="104" t="s">
        <v>3181</v>
      </c>
      <c r="G841" s="105">
        <v>4270</v>
      </c>
      <c r="H841" s="80" t="s">
        <v>3824</v>
      </c>
      <c r="I841" s="80"/>
      <c r="J841" s="106">
        <v>30</v>
      </c>
      <c r="K841" s="107">
        <v>43455</v>
      </c>
      <c r="L841" s="80" t="s">
        <v>3079</v>
      </c>
      <c r="M841" s="80">
        <v>2018</v>
      </c>
    </row>
    <row r="842" spans="1:13" x14ac:dyDescent="0.25">
      <c r="A842" s="94" t="s">
        <v>3182</v>
      </c>
      <c r="B842" s="95" t="s">
        <v>3183</v>
      </c>
      <c r="C842" s="79"/>
      <c r="D842" s="139" t="s">
        <v>87</v>
      </c>
      <c r="E842" s="139"/>
      <c r="F842" s="97" t="s">
        <v>3184</v>
      </c>
      <c r="G842" s="98">
        <v>4300</v>
      </c>
      <c r="H842" s="79" t="s">
        <v>3824</v>
      </c>
      <c r="I842" s="79"/>
      <c r="J842" s="99">
        <v>30</v>
      </c>
      <c r="K842" s="100">
        <v>43455</v>
      </c>
      <c r="L842" s="79" t="s">
        <v>3079</v>
      </c>
      <c r="M842" s="79">
        <v>2018</v>
      </c>
    </row>
    <row r="843" spans="1:13" x14ac:dyDescent="0.25">
      <c r="A843" s="101" t="s">
        <v>3185</v>
      </c>
      <c r="B843" s="102" t="s">
        <v>3186</v>
      </c>
      <c r="C843" s="80"/>
      <c r="D843" s="138" t="s">
        <v>3187</v>
      </c>
      <c r="E843" s="138"/>
      <c r="F843" s="104" t="s">
        <v>3188</v>
      </c>
      <c r="G843" s="105">
        <v>4300</v>
      </c>
      <c r="H843" s="80" t="s">
        <v>3824</v>
      </c>
      <c r="I843" s="80"/>
      <c r="J843" s="106">
        <v>30</v>
      </c>
      <c r="K843" s="107">
        <v>43455</v>
      </c>
      <c r="L843" s="80" t="s">
        <v>3079</v>
      </c>
      <c r="M843" s="80">
        <v>2018</v>
      </c>
    </row>
    <row r="844" spans="1:13" x14ac:dyDescent="0.25">
      <c r="A844" s="94" t="s">
        <v>3189</v>
      </c>
      <c r="B844" s="13" t="s">
        <v>3190</v>
      </c>
      <c r="C844" s="79"/>
      <c r="D844" s="139" t="s">
        <v>3191</v>
      </c>
      <c r="E844" s="139"/>
      <c r="F844" s="79" t="s">
        <v>3192</v>
      </c>
      <c r="G844" s="98">
        <v>4500</v>
      </c>
      <c r="H844" s="79" t="s">
        <v>22</v>
      </c>
      <c r="I844" s="79"/>
      <c r="J844" s="99">
        <v>45</v>
      </c>
      <c r="K844" s="100">
        <v>43455</v>
      </c>
      <c r="L844" s="79" t="s">
        <v>3079</v>
      </c>
      <c r="M844" s="79">
        <v>2018</v>
      </c>
    </row>
    <row r="845" spans="1:13" x14ac:dyDescent="0.25">
      <c r="A845" s="101" t="s">
        <v>3193</v>
      </c>
      <c r="B845" s="24" t="s">
        <v>3194</v>
      </c>
      <c r="C845" s="80"/>
      <c r="D845" s="138" t="s">
        <v>3195</v>
      </c>
      <c r="E845" s="138"/>
      <c r="F845" s="80" t="s">
        <v>3196</v>
      </c>
      <c r="G845" s="105">
        <v>4500</v>
      </c>
      <c r="H845" s="80" t="s">
        <v>22</v>
      </c>
      <c r="I845" s="80"/>
      <c r="J845" s="106">
        <v>45</v>
      </c>
      <c r="K845" s="107">
        <v>43454</v>
      </c>
      <c r="L845" s="80" t="s">
        <v>3079</v>
      </c>
      <c r="M845" s="80">
        <v>2018</v>
      </c>
    </row>
    <row r="846" spans="1:13" x14ac:dyDescent="0.25">
      <c r="A846" s="94" t="s">
        <v>3197</v>
      </c>
      <c r="B846" s="13" t="s">
        <v>3198</v>
      </c>
      <c r="C846" s="79"/>
      <c r="D846" s="139" t="s">
        <v>3199</v>
      </c>
      <c r="E846" s="139"/>
      <c r="F846" s="79" t="s">
        <v>3200</v>
      </c>
      <c r="G846" s="98">
        <v>4500</v>
      </c>
      <c r="H846" s="79" t="s">
        <v>22</v>
      </c>
      <c r="I846" s="79"/>
      <c r="J846" s="99">
        <v>45</v>
      </c>
      <c r="K846" s="100">
        <v>43454</v>
      </c>
      <c r="L846" s="79" t="s">
        <v>3079</v>
      </c>
      <c r="M846" s="79">
        <v>2018</v>
      </c>
    </row>
    <row r="847" spans="1:13" x14ac:dyDescent="0.25">
      <c r="A847" s="101" t="s">
        <v>3201</v>
      </c>
      <c r="B847" s="24" t="s">
        <v>3198</v>
      </c>
      <c r="C847" s="80"/>
      <c r="D847" s="138" t="s">
        <v>3199</v>
      </c>
      <c r="E847" s="138"/>
      <c r="F847" s="80" t="s">
        <v>3202</v>
      </c>
      <c r="G847" s="105">
        <v>4500</v>
      </c>
      <c r="H847" s="80" t="s">
        <v>22</v>
      </c>
      <c r="I847" s="80"/>
      <c r="J847" s="106">
        <v>45</v>
      </c>
      <c r="K847" s="107">
        <v>43454</v>
      </c>
      <c r="L847" s="80" t="s">
        <v>3079</v>
      </c>
      <c r="M847" s="80">
        <v>2018</v>
      </c>
    </row>
    <row r="848" spans="1:13" x14ac:dyDescent="0.25">
      <c r="A848" s="94" t="s">
        <v>3203</v>
      </c>
      <c r="B848" s="95" t="s">
        <v>3204</v>
      </c>
      <c r="C848" s="79"/>
      <c r="D848" s="139" t="s">
        <v>3205</v>
      </c>
      <c r="E848" s="139"/>
      <c r="F848" s="97" t="s">
        <v>3206</v>
      </c>
      <c r="G848" s="98">
        <v>4300</v>
      </c>
      <c r="H848" s="79" t="s">
        <v>3824</v>
      </c>
      <c r="I848" s="79"/>
      <c r="J848" s="99">
        <v>30</v>
      </c>
      <c r="K848" s="100">
        <v>43454</v>
      </c>
      <c r="L848" s="79" t="s">
        <v>3079</v>
      </c>
      <c r="M848" s="79">
        <v>2018</v>
      </c>
    </row>
    <row r="849" spans="1:13" x14ac:dyDescent="0.25">
      <c r="A849" s="101" t="s">
        <v>3207</v>
      </c>
      <c r="B849" s="102" t="s">
        <v>3208</v>
      </c>
      <c r="C849" s="143"/>
      <c r="D849" s="138" t="s">
        <v>3209</v>
      </c>
      <c r="E849" s="138"/>
      <c r="F849" s="104" t="s">
        <v>3210</v>
      </c>
      <c r="G849" s="105">
        <v>4120</v>
      </c>
      <c r="H849" s="80" t="s">
        <v>3824</v>
      </c>
      <c r="I849" s="80"/>
      <c r="J849" s="106">
        <v>0</v>
      </c>
      <c r="K849" s="107">
        <v>43454</v>
      </c>
      <c r="L849" s="80" t="s">
        <v>3079</v>
      </c>
      <c r="M849" s="80">
        <v>2018</v>
      </c>
    </row>
    <row r="850" spans="1:13" x14ac:dyDescent="0.25">
      <c r="A850" s="94" t="s">
        <v>3211</v>
      </c>
      <c r="B850" s="95" t="s">
        <v>3212</v>
      </c>
      <c r="C850" s="79"/>
      <c r="D850" s="139" t="s">
        <v>3213</v>
      </c>
      <c r="E850" s="139"/>
      <c r="F850" s="97" t="s">
        <v>3214</v>
      </c>
      <c r="G850" s="98">
        <v>4300</v>
      </c>
      <c r="H850" s="79" t="s">
        <v>3824</v>
      </c>
      <c r="I850" s="79"/>
      <c r="J850" s="99">
        <v>30</v>
      </c>
      <c r="K850" s="100">
        <v>43453</v>
      </c>
      <c r="L850" s="79" t="s">
        <v>3079</v>
      </c>
      <c r="M850" s="79">
        <v>2018</v>
      </c>
    </row>
    <row r="851" spans="1:13" x14ac:dyDescent="0.25">
      <c r="A851" s="101" t="s">
        <v>3215</v>
      </c>
      <c r="B851" s="102" t="s">
        <v>3216</v>
      </c>
      <c r="C851" s="80"/>
      <c r="D851" s="138" t="s">
        <v>3217</v>
      </c>
      <c r="E851" s="138"/>
      <c r="F851" s="104" t="s">
        <v>3218</v>
      </c>
      <c r="G851" s="105">
        <v>4290</v>
      </c>
      <c r="H851" s="80" t="s">
        <v>3824</v>
      </c>
      <c r="I851" s="80"/>
      <c r="J851" s="106">
        <v>30</v>
      </c>
      <c r="K851" s="107">
        <v>43453</v>
      </c>
      <c r="L851" s="80" t="s">
        <v>3079</v>
      </c>
      <c r="M851" s="80">
        <v>2018</v>
      </c>
    </row>
    <row r="852" spans="1:13" x14ac:dyDescent="0.25">
      <c r="A852" s="94" t="s">
        <v>3219</v>
      </c>
      <c r="B852" s="13" t="s">
        <v>3220</v>
      </c>
      <c r="C852" s="79"/>
      <c r="D852" s="139" t="s">
        <v>3221</v>
      </c>
      <c r="E852" s="139"/>
      <c r="F852" s="79" t="s">
        <v>3222</v>
      </c>
      <c r="G852" s="98">
        <v>4400</v>
      </c>
      <c r="H852" s="79" t="s">
        <v>22</v>
      </c>
      <c r="I852" s="79"/>
      <c r="J852" s="99">
        <v>45</v>
      </c>
      <c r="K852" s="100">
        <v>43453</v>
      </c>
      <c r="L852" s="79" t="s">
        <v>3079</v>
      </c>
      <c r="M852" s="79">
        <v>2018</v>
      </c>
    </row>
    <row r="853" spans="1:13" x14ac:dyDescent="0.25">
      <c r="A853" s="101" t="s">
        <v>3223</v>
      </c>
      <c r="B853" s="24" t="s">
        <v>3224</v>
      </c>
      <c r="C853" s="80"/>
      <c r="D853" s="138" t="s">
        <v>3225</v>
      </c>
      <c r="E853" s="138"/>
      <c r="F853" s="80" t="s">
        <v>3226</v>
      </c>
      <c r="G853" s="105">
        <v>4500</v>
      </c>
      <c r="H853" s="80" t="s">
        <v>22</v>
      </c>
      <c r="I853" s="80"/>
      <c r="J853" s="106">
        <v>45</v>
      </c>
      <c r="K853" s="107">
        <v>43453</v>
      </c>
      <c r="L853" s="80" t="s">
        <v>3079</v>
      </c>
      <c r="M853" s="80">
        <v>2018</v>
      </c>
    </row>
    <row r="854" spans="1:13" x14ac:dyDescent="0.25">
      <c r="A854" s="94" t="s">
        <v>3227</v>
      </c>
      <c r="B854" s="13" t="s">
        <v>3228</v>
      </c>
      <c r="C854" s="79"/>
      <c r="D854" s="139" t="s">
        <v>3229</v>
      </c>
      <c r="E854" s="139"/>
      <c r="F854" s="79" t="s">
        <v>3230</v>
      </c>
      <c r="G854" s="98">
        <v>4500</v>
      </c>
      <c r="H854" s="79" t="s">
        <v>22</v>
      </c>
      <c r="I854" s="79"/>
      <c r="J854" s="99">
        <v>45</v>
      </c>
      <c r="K854" s="100">
        <v>43453</v>
      </c>
      <c r="L854" s="79" t="s">
        <v>3079</v>
      </c>
      <c r="M854" s="79">
        <v>2018</v>
      </c>
    </row>
    <row r="855" spans="1:13" x14ac:dyDescent="0.25">
      <c r="A855" s="101" t="s">
        <v>3231</v>
      </c>
      <c r="B855" s="102" t="s">
        <v>3232</v>
      </c>
      <c r="C855" s="80"/>
      <c r="D855" s="138" t="s">
        <v>3233</v>
      </c>
      <c r="E855" s="138"/>
      <c r="F855" s="104" t="s">
        <v>3234</v>
      </c>
      <c r="G855" s="105">
        <v>4070</v>
      </c>
      <c r="H855" s="80" t="s">
        <v>3824</v>
      </c>
      <c r="I855" s="80"/>
      <c r="J855" s="106">
        <v>30</v>
      </c>
      <c r="K855" s="107">
        <v>43453</v>
      </c>
      <c r="L855" s="80" t="s">
        <v>3079</v>
      </c>
      <c r="M855" s="80">
        <v>2018</v>
      </c>
    </row>
    <row r="856" spans="1:13" x14ac:dyDescent="0.25">
      <c r="A856" s="94" t="s">
        <v>3235</v>
      </c>
      <c r="B856" s="13" t="s">
        <v>3236</v>
      </c>
      <c r="C856" s="79"/>
      <c r="D856" s="139" t="s">
        <v>3237</v>
      </c>
      <c r="E856" s="139"/>
      <c r="F856" s="79" t="s">
        <v>3238</v>
      </c>
      <c r="G856" s="98">
        <v>4400</v>
      </c>
      <c r="H856" s="79" t="s">
        <v>22</v>
      </c>
      <c r="I856" s="79"/>
      <c r="J856" s="99">
        <v>45</v>
      </c>
      <c r="K856" s="100">
        <v>43453</v>
      </c>
      <c r="L856" s="79" t="s">
        <v>3079</v>
      </c>
      <c r="M856" s="79">
        <v>2018</v>
      </c>
    </row>
    <row r="857" spans="1:13" x14ac:dyDescent="0.25">
      <c r="A857" s="101" t="s">
        <v>3239</v>
      </c>
      <c r="B857" s="102" t="s">
        <v>3240</v>
      </c>
      <c r="C857" s="143"/>
      <c r="D857" s="138" t="s">
        <v>2516</v>
      </c>
      <c r="E857" s="138"/>
      <c r="F857" s="104" t="s">
        <v>3241</v>
      </c>
      <c r="G857" s="105">
        <v>4320</v>
      </c>
      <c r="H857" s="80" t="s">
        <v>3824</v>
      </c>
      <c r="I857" s="80"/>
      <c r="J857" s="106">
        <v>30</v>
      </c>
      <c r="K857" s="107">
        <v>43452</v>
      </c>
      <c r="L857" s="80" t="s">
        <v>3079</v>
      </c>
      <c r="M857" s="80">
        <v>2018</v>
      </c>
    </row>
    <row r="858" spans="1:13" x14ac:dyDescent="0.25">
      <c r="A858" s="94" t="s">
        <v>3242</v>
      </c>
      <c r="B858" s="13" t="s">
        <v>3243</v>
      </c>
      <c r="C858" s="79"/>
      <c r="D858" s="139" t="s">
        <v>3244</v>
      </c>
      <c r="E858" s="139"/>
      <c r="F858" s="79" t="s">
        <v>3245</v>
      </c>
      <c r="G858" s="98">
        <v>4500</v>
      </c>
      <c r="H858" s="79" t="s">
        <v>22</v>
      </c>
      <c r="I858" s="79"/>
      <c r="J858" s="99">
        <v>45</v>
      </c>
      <c r="K858" s="100">
        <v>43452</v>
      </c>
      <c r="L858" s="79" t="s">
        <v>3079</v>
      </c>
      <c r="M858" s="79">
        <v>2018</v>
      </c>
    </row>
    <row r="859" spans="1:13" x14ac:dyDescent="0.25">
      <c r="A859" s="101" t="s">
        <v>3246</v>
      </c>
      <c r="B859" s="102" t="s">
        <v>3247</v>
      </c>
      <c r="C859" s="80"/>
      <c r="D859" s="138" t="s">
        <v>3248</v>
      </c>
      <c r="E859" s="138"/>
      <c r="F859" s="104" t="s">
        <v>3249</v>
      </c>
      <c r="G859" s="105">
        <v>3730</v>
      </c>
      <c r="H859" s="80" t="s">
        <v>3824</v>
      </c>
      <c r="I859" s="80"/>
      <c r="J859" s="106">
        <v>20</v>
      </c>
      <c r="K859" s="107">
        <v>43452</v>
      </c>
      <c r="L859" s="80" t="s">
        <v>3079</v>
      </c>
      <c r="M859" s="80">
        <v>2018</v>
      </c>
    </row>
    <row r="860" spans="1:13" x14ac:dyDescent="0.25">
      <c r="A860" s="94" t="s">
        <v>3250</v>
      </c>
      <c r="B860" s="13" t="s">
        <v>3251</v>
      </c>
      <c r="C860" s="79"/>
      <c r="D860" s="139" t="s">
        <v>3252</v>
      </c>
      <c r="E860" s="139"/>
      <c r="F860" s="79" t="s">
        <v>3253</v>
      </c>
      <c r="G860" s="98">
        <v>4500</v>
      </c>
      <c r="H860" s="79" t="s">
        <v>22</v>
      </c>
      <c r="I860" s="79"/>
      <c r="J860" s="99">
        <v>45</v>
      </c>
      <c r="K860" s="100">
        <v>43452</v>
      </c>
      <c r="L860" s="79" t="s">
        <v>3079</v>
      </c>
      <c r="M860" s="79">
        <v>2018</v>
      </c>
    </row>
    <row r="861" spans="1:13" x14ac:dyDescent="0.25">
      <c r="A861" s="101" t="s">
        <v>3254</v>
      </c>
      <c r="B861" s="102" t="s">
        <v>3255</v>
      </c>
      <c r="C861" s="80"/>
      <c r="D861" s="138" t="s">
        <v>3256</v>
      </c>
      <c r="E861" s="138"/>
      <c r="F861" s="104" t="s">
        <v>3257</v>
      </c>
      <c r="G861" s="105">
        <v>4330</v>
      </c>
      <c r="H861" s="80" t="s">
        <v>3824</v>
      </c>
      <c r="I861" s="80"/>
      <c r="J861" s="106">
        <v>30</v>
      </c>
      <c r="K861" s="107">
        <v>43452</v>
      </c>
      <c r="L861" s="80" t="s">
        <v>3079</v>
      </c>
      <c r="M861" s="80">
        <v>2018</v>
      </c>
    </row>
    <row r="862" spans="1:13" x14ac:dyDescent="0.25">
      <c r="A862" s="94" t="s">
        <v>3258</v>
      </c>
      <c r="B862" s="13" t="s">
        <v>3259</v>
      </c>
      <c r="C862" s="79"/>
      <c r="D862" s="139" t="s">
        <v>3260</v>
      </c>
      <c r="E862" s="139"/>
      <c r="F862" s="79" t="s">
        <v>3261</v>
      </c>
      <c r="G862" s="98">
        <v>4500</v>
      </c>
      <c r="H862" s="79" t="s">
        <v>22</v>
      </c>
      <c r="I862" s="79"/>
      <c r="J862" s="99">
        <v>45</v>
      </c>
      <c r="K862" s="100">
        <v>43452</v>
      </c>
      <c r="L862" s="79" t="s">
        <v>3079</v>
      </c>
      <c r="M862" s="79">
        <v>2018</v>
      </c>
    </row>
    <row r="863" spans="1:13" x14ac:dyDescent="0.25">
      <c r="A863" s="101" t="s">
        <v>3262</v>
      </c>
      <c r="B863" s="102" t="s">
        <v>3263</v>
      </c>
      <c r="C863" s="80"/>
      <c r="D863" s="138" t="s">
        <v>3264</v>
      </c>
      <c r="E863" s="138"/>
      <c r="F863" s="104" t="s">
        <v>3265</v>
      </c>
      <c r="G863" s="105">
        <v>4070</v>
      </c>
      <c r="H863" s="80" t="s">
        <v>3824</v>
      </c>
      <c r="I863" s="80"/>
      <c r="J863" s="106">
        <v>30</v>
      </c>
      <c r="K863" s="107">
        <v>43452</v>
      </c>
      <c r="L863" s="80" t="s">
        <v>3079</v>
      </c>
      <c r="M863" s="80">
        <v>2018</v>
      </c>
    </row>
    <row r="864" spans="1:13" x14ac:dyDescent="0.25">
      <c r="A864" s="94" t="s">
        <v>3266</v>
      </c>
      <c r="B864" s="95" t="s">
        <v>3267</v>
      </c>
      <c r="C864" s="79"/>
      <c r="D864" s="139" t="s">
        <v>3268</v>
      </c>
      <c r="E864" s="139"/>
      <c r="F864" s="97" t="s">
        <v>3269</v>
      </c>
      <c r="G864" s="98">
        <v>4320</v>
      </c>
      <c r="H864" s="79" t="s">
        <v>3824</v>
      </c>
      <c r="I864" s="79"/>
      <c r="J864" s="99">
        <v>30</v>
      </c>
      <c r="K864" s="100">
        <v>43451</v>
      </c>
      <c r="L864" s="79" t="s">
        <v>3079</v>
      </c>
      <c r="M864" s="79">
        <v>2018</v>
      </c>
    </row>
    <row r="865" spans="1:13" x14ac:dyDescent="0.25">
      <c r="A865" s="101" t="s">
        <v>3270</v>
      </c>
      <c r="B865" s="102" t="s">
        <v>1965</v>
      </c>
      <c r="C865" s="80"/>
      <c r="D865" s="138" t="s">
        <v>1966</v>
      </c>
      <c r="E865" s="138"/>
      <c r="F865" s="104" t="s">
        <v>3271</v>
      </c>
      <c r="G865" s="105">
        <v>4150</v>
      </c>
      <c r="H865" s="80" t="s">
        <v>100</v>
      </c>
      <c r="I865" s="80"/>
      <c r="J865" s="106">
        <v>30</v>
      </c>
      <c r="K865" s="107">
        <v>43451</v>
      </c>
      <c r="L865" s="80" t="s">
        <v>3079</v>
      </c>
      <c r="M865" s="80">
        <v>2018</v>
      </c>
    </row>
    <row r="866" spans="1:13" x14ac:dyDescent="0.25">
      <c r="A866" s="94" t="s">
        <v>3272</v>
      </c>
      <c r="B866" s="95" t="s">
        <v>1965</v>
      </c>
      <c r="C866" s="79"/>
      <c r="D866" s="139" t="s">
        <v>1966</v>
      </c>
      <c r="E866" s="139"/>
      <c r="F866" s="97" t="s">
        <v>3271</v>
      </c>
      <c r="G866" s="98">
        <v>4150</v>
      </c>
      <c r="H866" s="79" t="s">
        <v>100</v>
      </c>
      <c r="I866" s="79"/>
      <c r="J866" s="99">
        <v>30</v>
      </c>
      <c r="K866" s="100">
        <v>43451</v>
      </c>
      <c r="L866" s="79" t="s">
        <v>3079</v>
      </c>
      <c r="M866" s="79">
        <v>2018</v>
      </c>
    </row>
    <row r="867" spans="1:13" x14ac:dyDescent="0.25">
      <c r="A867" s="101" t="s">
        <v>3273</v>
      </c>
      <c r="B867" s="24">
        <v>44565989</v>
      </c>
      <c r="C867" s="80"/>
      <c r="D867" s="138" t="s">
        <v>3274</v>
      </c>
      <c r="E867" s="138"/>
      <c r="F867" s="80" t="s">
        <v>3275</v>
      </c>
      <c r="G867" s="105">
        <v>4500</v>
      </c>
      <c r="H867" s="80" t="s">
        <v>22</v>
      </c>
      <c r="I867" s="80"/>
      <c r="J867" s="106">
        <v>45</v>
      </c>
      <c r="K867" s="107">
        <v>43451</v>
      </c>
      <c r="L867" s="80" t="s">
        <v>3079</v>
      </c>
      <c r="M867" s="80">
        <v>2018</v>
      </c>
    </row>
    <row r="868" spans="1:13" x14ac:dyDescent="0.25">
      <c r="A868" s="94" t="s">
        <v>3276</v>
      </c>
      <c r="B868" s="95" t="s">
        <v>3277</v>
      </c>
      <c r="C868" s="79"/>
      <c r="D868" s="139" t="s">
        <v>3278</v>
      </c>
      <c r="E868" s="139"/>
      <c r="F868" s="97" t="s">
        <v>3279</v>
      </c>
      <c r="G868" s="98">
        <v>4320</v>
      </c>
      <c r="H868" s="79" t="s">
        <v>3824</v>
      </c>
      <c r="I868" s="79"/>
      <c r="J868" s="99">
        <v>30</v>
      </c>
      <c r="K868" s="100">
        <v>43451</v>
      </c>
      <c r="L868" s="79" t="s">
        <v>3079</v>
      </c>
      <c r="M868" s="79">
        <v>2018</v>
      </c>
    </row>
    <row r="869" spans="1:13" x14ac:dyDescent="0.25">
      <c r="A869" s="101" t="s">
        <v>3280</v>
      </c>
      <c r="B869" s="102" t="s">
        <v>1396</v>
      </c>
      <c r="C869" s="80"/>
      <c r="D869" s="138" t="s">
        <v>1397</v>
      </c>
      <c r="E869" s="138"/>
      <c r="F869" s="104" t="s">
        <v>3281</v>
      </c>
      <c r="G869" s="144">
        <v>4370</v>
      </c>
      <c r="H869" s="23" t="s">
        <v>3824</v>
      </c>
      <c r="I869" s="104"/>
      <c r="J869" s="106">
        <v>30</v>
      </c>
      <c r="K869" s="107">
        <v>43449</v>
      </c>
      <c r="L869" s="124" t="s">
        <v>3079</v>
      </c>
      <c r="M869" s="124">
        <v>2018</v>
      </c>
    </row>
    <row r="870" spans="1:13" x14ac:dyDescent="0.25">
      <c r="A870" s="94" t="s">
        <v>3282</v>
      </c>
      <c r="B870" s="140" t="s">
        <v>3283</v>
      </c>
      <c r="C870" s="145"/>
      <c r="D870" s="139" t="s">
        <v>3284</v>
      </c>
      <c r="E870" s="139"/>
      <c r="F870" s="97" t="s">
        <v>3285</v>
      </c>
      <c r="G870" s="146">
        <v>4310</v>
      </c>
      <c r="H870" s="12" t="s">
        <v>3824</v>
      </c>
      <c r="I870" s="97"/>
      <c r="J870" s="99">
        <v>30</v>
      </c>
      <c r="K870" s="100">
        <v>43449</v>
      </c>
      <c r="L870" s="147" t="s">
        <v>3079</v>
      </c>
      <c r="M870" s="147">
        <v>2018</v>
      </c>
    </row>
    <row r="871" spans="1:13" x14ac:dyDescent="0.25">
      <c r="A871" s="101" t="s">
        <v>3286</v>
      </c>
      <c r="B871" s="135" t="s">
        <v>3287</v>
      </c>
      <c r="C871" s="126"/>
      <c r="D871" s="138" t="s">
        <v>3288</v>
      </c>
      <c r="E871" s="138"/>
      <c r="F871" s="104" t="s">
        <v>3289</v>
      </c>
      <c r="G871" s="144">
        <v>4320</v>
      </c>
      <c r="H871" s="23" t="s">
        <v>3824</v>
      </c>
      <c r="I871" s="104"/>
      <c r="J871" s="106">
        <v>30</v>
      </c>
      <c r="K871" s="107">
        <v>43449</v>
      </c>
      <c r="L871" s="124" t="s">
        <v>3079</v>
      </c>
      <c r="M871" s="124">
        <v>2018</v>
      </c>
    </row>
    <row r="872" spans="1:13" x14ac:dyDescent="0.25">
      <c r="A872" s="94" t="s">
        <v>3290</v>
      </c>
      <c r="B872" s="140" t="s">
        <v>3291</v>
      </c>
      <c r="C872" s="122"/>
      <c r="D872" s="139" t="s">
        <v>3292</v>
      </c>
      <c r="E872" s="139"/>
      <c r="F872" s="97" t="s">
        <v>3293</v>
      </c>
      <c r="G872" s="146">
        <v>4320</v>
      </c>
      <c r="H872" s="12" t="s">
        <v>3824</v>
      </c>
      <c r="I872" s="97"/>
      <c r="J872" s="99">
        <v>30</v>
      </c>
      <c r="K872" s="100">
        <v>43449</v>
      </c>
      <c r="L872" s="147" t="s">
        <v>3079</v>
      </c>
      <c r="M872" s="147">
        <v>2018</v>
      </c>
    </row>
    <row r="873" spans="1:13" x14ac:dyDescent="0.25">
      <c r="A873" s="148" t="s">
        <v>3294</v>
      </c>
      <c r="B873" s="138" t="s">
        <v>3295</v>
      </c>
      <c r="C873" s="138"/>
      <c r="D873" s="138" t="s">
        <v>3296</v>
      </c>
      <c r="E873" s="138"/>
      <c r="F873" s="104" t="s">
        <v>3297</v>
      </c>
      <c r="G873" s="144">
        <v>4500</v>
      </c>
      <c r="H873" s="104" t="s">
        <v>22</v>
      </c>
      <c r="I873" s="104"/>
      <c r="J873" s="106">
        <v>45</v>
      </c>
      <c r="K873" s="107">
        <v>43449</v>
      </c>
      <c r="L873" s="124" t="s">
        <v>3079</v>
      </c>
      <c r="M873" s="124">
        <v>2018</v>
      </c>
    </row>
    <row r="874" spans="1:13" x14ac:dyDescent="0.25">
      <c r="A874" s="94" t="s">
        <v>3298</v>
      </c>
      <c r="B874" s="140" t="s">
        <v>3299</v>
      </c>
      <c r="C874" s="122"/>
      <c r="D874" s="139" t="s">
        <v>3300</v>
      </c>
      <c r="E874" s="139"/>
      <c r="F874" s="97" t="s">
        <v>3301</v>
      </c>
      <c r="G874" s="146">
        <v>4500</v>
      </c>
      <c r="H874" s="12" t="s">
        <v>3824</v>
      </c>
      <c r="I874" s="97"/>
      <c r="J874" s="99">
        <v>20</v>
      </c>
      <c r="K874" s="100">
        <v>43449</v>
      </c>
      <c r="L874" s="147" t="s">
        <v>3079</v>
      </c>
      <c r="M874" s="147">
        <v>2018</v>
      </c>
    </row>
    <row r="875" spans="1:13" x14ac:dyDescent="0.25">
      <c r="A875" s="101" t="s">
        <v>3302</v>
      </c>
      <c r="B875" s="135" t="s">
        <v>3303</v>
      </c>
      <c r="C875" s="126"/>
      <c r="D875" s="138" t="s">
        <v>3304</v>
      </c>
      <c r="E875" s="138"/>
      <c r="F875" s="104" t="s">
        <v>3305</v>
      </c>
      <c r="G875" s="144">
        <v>4330</v>
      </c>
      <c r="H875" s="23" t="s">
        <v>3824</v>
      </c>
      <c r="I875" s="104"/>
      <c r="J875" s="106">
        <v>30</v>
      </c>
      <c r="K875" s="107">
        <v>43449</v>
      </c>
      <c r="L875" s="124" t="s">
        <v>3079</v>
      </c>
      <c r="M875" s="124">
        <v>2018</v>
      </c>
    </row>
    <row r="876" spans="1:13" x14ac:dyDescent="0.25">
      <c r="A876" s="94" t="s">
        <v>3306</v>
      </c>
      <c r="B876" s="95" t="s">
        <v>3307</v>
      </c>
      <c r="C876" s="79"/>
      <c r="D876" s="139" t="s">
        <v>3308</v>
      </c>
      <c r="E876" s="139"/>
      <c r="F876" s="97" t="s">
        <v>3309</v>
      </c>
      <c r="G876" s="146">
        <v>4670</v>
      </c>
      <c r="H876" s="97" t="s">
        <v>3824</v>
      </c>
      <c r="I876" s="97"/>
      <c r="J876" s="99">
        <v>30</v>
      </c>
      <c r="K876" s="100">
        <v>43448</v>
      </c>
      <c r="L876" s="147" t="s">
        <v>3079</v>
      </c>
      <c r="M876" s="147">
        <v>2018</v>
      </c>
    </row>
    <row r="877" spans="1:13" x14ac:dyDescent="0.25">
      <c r="A877" s="148" t="s">
        <v>3310</v>
      </c>
      <c r="B877" s="138" t="s">
        <v>3311</v>
      </c>
      <c r="C877" s="138"/>
      <c r="D877" s="138" t="s">
        <v>3312</v>
      </c>
      <c r="E877" s="138"/>
      <c r="F877" s="137" t="s">
        <v>3313</v>
      </c>
      <c r="G877" s="149">
        <v>4500</v>
      </c>
      <c r="H877" s="137" t="s">
        <v>22</v>
      </c>
      <c r="I877" s="137"/>
      <c r="J877" s="130">
        <v>45</v>
      </c>
      <c r="K877" s="131">
        <v>43448</v>
      </c>
      <c r="L877" s="124" t="s">
        <v>3079</v>
      </c>
      <c r="M877" s="124">
        <v>2018</v>
      </c>
    </row>
    <row r="878" spans="1:13" x14ac:dyDescent="0.25">
      <c r="A878" s="150" t="s">
        <v>3314</v>
      </c>
      <c r="B878" s="139" t="s">
        <v>3315</v>
      </c>
      <c r="C878" s="139"/>
      <c r="D878" s="139" t="s">
        <v>3316</v>
      </c>
      <c r="E878" s="139"/>
      <c r="F878" s="97" t="s">
        <v>3317</v>
      </c>
      <c r="G878" s="146">
        <v>4500</v>
      </c>
      <c r="H878" s="97" t="s">
        <v>22</v>
      </c>
      <c r="I878" s="142"/>
      <c r="J878" s="127">
        <v>45</v>
      </c>
      <c r="K878" s="100">
        <v>43448</v>
      </c>
      <c r="L878" s="147" t="s">
        <v>3079</v>
      </c>
      <c r="M878" s="147">
        <v>2018</v>
      </c>
    </row>
    <row r="879" spans="1:13" x14ac:dyDescent="0.25">
      <c r="A879" s="148" t="s">
        <v>3318</v>
      </c>
      <c r="B879" s="138" t="s">
        <v>3319</v>
      </c>
      <c r="C879" s="138"/>
      <c r="D879" s="138" t="s">
        <v>3320</v>
      </c>
      <c r="E879" s="138"/>
      <c r="F879" s="137" t="s">
        <v>3321</v>
      </c>
      <c r="G879" s="149">
        <v>4500</v>
      </c>
      <c r="H879" s="137" t="s">
        <v>22</v>
      </c>
      <c r="I879" s="137"/>
      <c r="J879" s="130">
        <v>45</v>
      </c>
      <c r="K879" s="131">
        <v>43448</v>
      </c>
      <c r="L879" s="124" t="s">
        <v>3079</v>
      </c>
      <c r="M879" s="124">
        <v>2018</v>
      </c>
    </row>
    <row r="880" spans="1:13" x14ac:dyDescent="0.25">
      <c r="A880" s="150" t="s">
        <v>3322</v>
      </c>
      <c r="B880" s="139" t="s">
        <v>3323</v>
      </c>
      <c r="C880" s="139"/>
      <c r="D880" s="139" t="s">
        <v>3324</v>
      </c>
      <c r="E880" s="139"/>
      <c r="F880" s="142" t="s">
        <v>3325</v>
      </c>
      <c r="G880" s="151">
        <v>4400</v>
      </c>
      <c r="H880" s="142" t="s">
        <v>22</v>
      </c>
      <c r="I880" s="142"/>
      <c r="J880" s="127">
        <v>45</v>
      </c>
      <c r="K880" s="134">
        <v>43448</v>
      </c>
      <c r="L880" s="147" t="s">
        <v>3079</v>
      </c>
      <c r="M880" s="147">
        <v>2018</v>
      </c>
    </row>
    <row r="881" spans="1:13" x14ac:dyDescent="0.25">
      <c r="A881" s="101" t="s">
        <v>3326</v>
      </c>
      <c r="B881" s="138" t="s">
        <v>3327</v>
      </c>
      <c r="C881" s="80"/>
      <c r="D881" s="138" t="s">
        <v>3328</v>
      </c>
      <c r="E881" s="138"/>
      <c r="F881" s="104" t="s">
        <v>3329</v>
      </c>
      <c r="G881" s="144">
        <f>4367+20</f>
        <v>4387</v>
      </c>
      <c r="H881" s="104" t="s">
        <v>3824</v>
      </c>
      <c r="I881" s="104"/>
      <c r="J881" s="106">
        <v>30</v>
      </c>
      <c r="K881" s="107">
        <v>43447</v>
      </c>
      <c r="L881" s="124" t="s">
        <v>3079</v>
      </c>
      <c r="M881" s="124">
        <v>2018</v>
      </c>
    </row>
    <row r="882" spans="1:13" x14ac:dyDescent="0.25">
      <c r="A882" s="152" t="s">
        <v>3330</v>
      </c>
      <c r="B882" s="153" t="s">
        <v>3331</v>
      </c>
      <c r="C882" s="147"/>
      <c r="D882" s="139" t="s">
        <v>3332</v>
      </c>
      <c r="E882" s="139"/>
      <c r="F882" s="97" t="s">
        <v>3333</v>
      </c>
      <c r="G882" s="146">
        <v>4250</v>
      </c>
      <c r="H882" s="97" t="s">
        <v>3824</v>
      </c>
      <c r="I882" s="97"/>
      <c r="J882" s="99">
        <v>30</v>
      </c>
      <c r="K882" s="100">
        <v>43447</v>
      </c>
      <c r="L882" s="147" t="s">
        <v>3079</v>
      </c>
      <c r="M882" s="147">
        <v>2018</v>
      </c>
    </row>
    <row r="883" spans="1:13" x14ac:dyDescent="0.25">
      <c r="A883" s="101" t="s">
        <v>3334</v>
      </c>
      <c r="B883" s="138" t="s">
        <v>3335</v>
      </c>
      <c r="C883" s="80"/>
      <c r="D883" s="138" t="s">
        <v>3336</v>
      </c>
      <c r="E883" s="138"/>
      <c r="F883" s="104" t="s">
        <v>3337</v>
      </c>
      <c r="G883" s="144">
        <f>4270+20</f>
        <v>4290</v>
      </c>
      <c r="H883" s="104" t="s">
        <v>3824</v>
      </c>
      <c r="I883" s="104"/>
      <c r="J883" s="106">
        <v>30</v>
      </c>
      <c r="K883" s="107">
        <v>43447</v>
      </c>
      <c r="L883" s="124" t="s">
        <v>3079</v>
      </c>
      <c r="M883" s="124">
        <v>2018</v>
      </c>
    </row>
    <row r="884" spans="1:13" x14ac:dyDescent="0.25">
      <c r="A884" s="152" t="s">
        <v>3338</v>
      </c>
      <c r="B884" s="139" t="s">
        <v>3339</v>
      </c>
      <c r="C884" s="147"/>
      <c r="D884" s="139" t="s">
        <v>3340</v>
      </c>
      <c r="E884" s="139"/>
      <c r="F884" s="97" t="s">
        <v>3341</v>
      </c>
      <c r="G884" s="146">
        <v>4500</v>
      </c>
      <c r="H884" s="97" t="s">
        <v>22</v>
      </c>
      <c r="I884" s="97"/>
      <c r="J884" s="99">
        <v>45</v>
      </c>
      <c r="K884" s="100">
        <v>43447</v>
      </c>
      <c r="L884" s="147" t="s">
        <v>3079</v>
      </c>
      <c r="M884" s="147">
        <v>2018</v>
      </c>
    </row>
    <row r="885" spans="1:13" x14ac:dyDescent="0.25">
      <c r="A885" s="154" t="s">
        <v>3342</v>
      </c>
      <c r="B885" s="155" t="s">
        <v>3343</v>
      </c>
      <c r="C885" s="156"/>
      <c r="D885" s="138" t="s">
        <v>3344</v>
      </c>
      <c r="E885" s="138"/>
      <c r="F885" s="104" t="s">
        <v>3345</v>
      </c>
      <c r="G885" s="144">
        <v>4500</v>
      </c>
      <c r="H885" s="104" t="s">
        <v>22</v>
      </c>
      <c r="I885" s="104"/>
      <c r="J885" s="106">
        <v>75</v>
      </c>
      <c r="K885" s="107">
        <v>43446</v>
      </c>
      <c r="L885" s="124" t="s">
        <v>3079</v>
      </c>
      <c r="M885" s="124">
        <v>2018</v>
      </c>
    </row>
    <row r="886" spans="1:13" x14ac:dyDescent="0.25">
      <c r="A886" s="152" t="s">
        <v>3346</v>
      </c>
      <c r="B886" s="153" t="s">
        <v>3347</v>
      </c>
      <c r="C886" s="147"/>
      <c r="D886" s="139" t="s">
        <v>3348</v>
      </c>
      <c r="E886" s="139"/>
      <c r="F886" s="97" t="s">
        <v>3349</v>
      </c>
      <c r="G886" s="146">
        <v>4500</v>
      </c>
      <c r="H886" s="97" t="s">
        <v>22</v>
      </c>
      <c r="I886" s="97"/>
      <c r="J886" s="99">
        <v>45</v>
      </c>
      <c r="K886" s="100">
        <v>43446</v>
      </c>
      <c r="L886" s="147" t="s">
        <v>3079</v>
      </c>
      <c r="M886" s="147">
        <v>2018</v>
      </c>
    </row>
    <row r="887" spans="1:13" x14ac:dyDescent="0.25">
      <c r="A887" s="154" t="s">
        <v>3350</v>
      </c>
      <c r="B887" s="155" t="s">
        <v>3351</v>
      </c>
      <c r="C887" s="124"/>
      <c r="D887" s="138" t="s">
        <v>3352</v>
      </c>
      <c r="E887" s="138"/>
      <c r="F887" s="104" t="s">
        <v>3353</v>
      </c>
      <c r="G887" s="144">
        <v>4500</v>
      </c>
      <c r="H887" s="104" t="s">
        <v>22</v>
      </c>
      <c r="I887" s="104"/>
      <c r="J887" s="106">
        <v>45</v>
      </c>
      <c r="K887" s="107">
        <v>43446</v>
      </c>
      <c r="L887" s="124" t="s">
        <v>3079</v>
      </c>
      <c r="M887" s="124">
        <v>2018</v>
      </c>
    </row>
    <row r="888" spans="1:13" x14ac:dyDescent="0.25">
      <c r="A888" s="152" t="s">
        <v>3354</v>
      </c>
      <c r="B888" s="153" t="s">
        <v>3355</v>
      </c>
      <c r="C888" s="147"/>
      <c r="D888" s="139" t="s">
        <v>3356</v>
      </c>
      <c r="E888" s="139"/>
      <c r="F888" s="97" t="s">
        <v>3357</v>
      </c>
      <c r="G888" s="146">
        <v>4500</v>
      </c>
      <c r="H888" s="97" t="s">
        <v>22</v>
      </c>
      <c r="I888" s="97"/>
      <c r="J888" s="99">
        <v>45</v>
      </c>
      <c r="K888" s="100">
        <v>43446</v>
      </c>
      <c r="L888" s="147" t="s">
        <v>3079</v>
      </c>
      <c r="M888" s="147">
        <v>2018</v>
      </c>
    </row>
    <row r="889" spans="1:13" x14ac:dyDescent="0.25">
      <c r="A889" s="154" t="s">
        <v>3358</v>
      </c>
      <c r="B889" s="155" t="s">
        <v>3359</v>
      </c>
      <c r="C889" s="124"/>
      <c r="D889" s="138" t="s">
        <v>3360</v>
      </c>
      <c r="E889" s="138"/>
      <c r="F889" s="104" t="s">
        <v>3361</v>
      </c>
      <c r="G889" s="144">
        <v>4320</v>
      </c>
      <c r="H889" s="104" t="s">
        <v>3824</v>
      </c>
      <c r="I889" s="104"/>
      <c r="J889" s="106">
        <v>30</v>
      </c>
      <c r="K889" s="107">
        <v>43445</v>
      </c>
      <c r="L889" s="124" t="s">
        <v>3079</v>
      </c>
      <c r="M889" s="124">
        <v>2018</v>
      </c>
    </row>
    <row r="890" spans="1:13" x14ac:dyDescent="0.25">
      <c r="A890" s="94" t="s">
        <v>3362</v>
      </c>
      <c r="B890" s="95" t="s">
        <v>1965</v>
      </c>
      <c r="C890" s="79"/>
      <c r="D890" s="139" t="s">
        <v>1966</v>
      </c>
      <c r="E890" s="139"/>
      <c r="F890" s="97" t="s">
        <v>3363</v>
      </c>
      <c r="G890" s="146">
        <v>4150</v>
      </c>
      <c r="H890" s="97" t="s">
        <v>100</v>
      </c>
      <c r="I890" s="97"/>
      <c r="J890" s="99">
        <v>30</v>
      </c>
      <c r="K890" s="100">
        <v>43445</v>
      </c>
      <c r="L890" s="147" t="s">
        <v>3079</v>
      </c>
      <c r="M890" s="147">
        <v>2018</v>
      </c>
    </row>
    <row r="891" spans="1:13" x14ac:dyDescent="0.25">
      <c r="A891" s="101" t="s">
        <v>3364</v>
      </c>
      <c r="B891" s="102" t="s">
        <v>1965</v>
      </c>
      <c r="C891" s="80"/>
      <c r="D891" s="138" t="s">
        <v>1966</v>
      </c>
      <c r="E891" s="138"/>
      <c r="F891" s="104" t="s">
        <v>3363</v>
      </c>
      <c r="G891" s="144">
        <v>4150</v>
      </c>
      <c r="H891" s="104" t="s">
        <v>100</v>
      </c>
      <c r="I891" s="104"/>
      <c r="J891" s="106">
        <v>30</v>
      </c>
      <c r="K891" s="107">
        <v>43445</v>
      </c>
      <c r="L891" s="124" t="s">
        <v>3079</v>
      </c>
      <c r="M891" s="124">
        <v>2018</v>
      </c>
    </row>
    <row r="892" spans="1:13" x14ac:dyDescent="0.25">
      <c r="A892" s="94" t="s">
        <v>3365</v>
      </c>
      <c r="B892" s="95" t="s">
        <v>1965</v>
      </c>
      <c r="C892" s="79"/>
      <c r="D892" s="139" t="s">
        <v>1966</v>
      </c>
      <c r="E892" s="139"/>
      <c r="F892" s="97" t="s">
        <v>3363</v>
      </c>
      <c r="G892" s="146">
        <v>4150</v>
      </c>
      <c r="H892" s="97" t="s">
        <v>100</v>
      </c>
      <c r="I892" s="97"/>
      <c r="J892" s="99">
        <v>30</v>
      </c>
      <c r="K892" s="100">
        <v>43445</v>
      </c>
      <c r="L892" s="147" t="s">
        <v>3079</v>
      </c>
      <c r="M892" s="147">
        <v>2018</v>
      </c>
    </row>
    <row r="893" spans="1:13" x14ac:dyDescent="0.25">
      <c r="A893" s="154" t="s">
        <v>3366</v>
      </c>
      <c r="B893" s="155" t="s">
        <v>3367</v>
      </c>
      <c r="C893" s="124"/>
      <c r="D893" s="138" t="s">
        <v>3368</v>
      </c>
      <c r="E893" s="138"/>
      <c r="F893" s="104" t="s">
        <v>3369</v>
      </c>
      <c r="G893" s="144">
        <v>4300</v>
      </c>
      <c r="H893" s="104" t="s">
        <v>3824</v>
      </c>
      <c r="I893" s="104"/>
      <c r="J893" s="106">
        <v>30</v>
      </c>
      <c r="K893" s="107">
        <v>43445</v>
      </c>
      <c r="L893" s="124" t="s">
        <v>3079</v>
      </c>
      <c r="M893" s="124">
        <v>2018</v>
      </c>
    </row>
    <row r="894" spans="1:13" x14ac:dyDescent="0.25">
      <c r="A894" s="152" t="s">
        <v>3370</v>
      </c>
      <c r="B894" s="153" t="s">
        <v>3371</v>
      </c>
      <c r="C894" s="147"/>
      <c r="D894" s="139" t="s">
        <v>3372</v>
      </c>
      <c r="E894" s="139"/>
      <c r="F894" s="97" t="s">
        <v>3373</v>
      </c>
      <c r="G894" s="146">
        <v>4020</v>
      </c>
      <c r="H894" s="97" t="s">
        <v>3824</v>
      </c>
      <c r="I894" s="97"/>
      <c r="J894" s="99">
        <v>30</v>
      </c>
      <c r="K894" s="100">
        <v>43445</v>
      </c>
      <c r="L894" s="147" t="s">
        <v>3079</v>
      </c>
      <c r="M894" s="147">
        <v>2018</v>
      </c>
    </row>
    <row r="895" spans="1:13" x14ac:dyDescent="0.25">
      <c r="A895" s="154" t="s">
        <v>3374</v>
      </c>
      <c r="B895" s="155" t="s">
        <v>3375</v>
      </c>
      <c r="C895" s="124"/>
      <c r="D895" s="138" t="s">
        <v>3376</v>
      </c>
      <c r="E895" s="138"/>
      <c r="F895" s="104" t="s">
        <v>3377</v>
      </c>
      <c r="G895" s="144">
        <v>4320</v>
      </c>
      <c r="H895" s="104" t="s">
        <v>3824</v>
      </c>
      <c r="I895" s="104"/>
      <c r="J895" s="106">
        <v>30</v>
      </c>
      <c r="K895" s="107">
        <v>43444</v>
      </c>
      <c r="L895" s="124" t="s">
        <v>3079</v>
      </c>
      <c r="M895" s="124">
        <v>2018</v>
      </c>
    </row>
    <row r="896" spans="1:13" x14ac:dyDescent="0.25">
      <c r="A896" s="152" t="s">
        <v>3378</v>
      </c>
      <c r="B896" s="153" t="s">
        <v>3379</v>
      </c>
      <c r="C896" s="147"/>
      <c r="D896" s="139" t="s">
        <v>3380</v>
      </c>
      <c r="E896" s="139"/>
      <c r="F896" s="97" t="s">
        <v>3381</v>
      </c>
      <c r="G896" s="146">
        <v>4575</v>
      </c>
      <c r="H896" s="97" t="s">
        <v>22</v>
      </c>
      <c r="I896" s="97"/>
      <c r="J896" s="99">
        <v>45</v>
      </c>
      <c r="K896" s="100">
        <v>43444</v>
      </c>
      <c r="L896" s="147" t="s">
        <v>3079</v>
      </c>
      <c r="M896" s="147">
        <v>2018</v>
      </c>
    </row>
    <row r="897" spans="1:13" x14ac:dyDescent="0.25">
      <c r="A897" s="154" t="s">
        <v>3382</v>
      </c>
      <c r="B897" s="155" t="s">
        <v>3383</v>
      </c>
      <c r="C897" s="124"/>
      <c r="D897" s="138" t="s">
        <v>3384</v>
      </c>
      <c r="E897" s="138"/>
      <c r="F897" s="104" t="s">
        <v>3385</v>
      </c>
      <c r="G897" s="144">
        <v>4200</v>
      </c>
      <c r="H897" s="104" t="s">
        <v>3824</v>
      </c>
      <c r="I897" s="104"/>
      <c r="J897" s="106">
        <v>30</v>
      </c>
      <c r="K897" s="107">
        <v>43444</v>
      </c>
      <c r="L897" s="124" t="s">
        <v>3079</v>
      </c>
      <c r="M897" s="124">
        <v>2018</v>
      </c>
    </row>
    <row r="898" spans="1:13" x14ac:dyDescent="0.25">
      <c r="A898" s="152" t="s">
        <v>3386</v>
      </c>
      <c r="B898" s="153" t="s">
        <v>3387</v>
      </c>
      <c r="C898" s="147"/>
      <c r="D898" s="139" t="s">
        <v>3388</v>
      </c>
      <c r="E898" s="139"/>
      <c r="F898" s="97" t="s">
        <v>3389</v>
      </c>
      <c r="G898" s="146">
        <v>4500</v>
      </c>
      <c r="H898" s="97" t="s">
        <v>22</v>
      </c>
      <c r="I898" s="97"/>
      <c r="J898" s="99">
        <v>45</v>
      </c>
      <c r="K898" s="100">
        <v>43442</v>
      </c>
      <c r="L898" s="147" t="s">
        <v>3079</v>
      </c>
      <c r="M898" s="147">
        <v>2018</v>
      </c>
    </row>
    <row r="899" spans="1:13" x14ac:dyDescent="0.25">
      <c r="A899" s="154" t="s">
        <v>3390</v>
      </c>
      <c r="B899" s="155" t="s">
        <v>3391</v>
      </c>
      <c r="C899" s="124"/>
      <c r="D899" s="138" t="s">
        <v>3392</v>
      </c>
      <c r="E899" s="138"/>
      <c r="F899" s="104" t="s">
        <v>3393</v>
      </c>
      <c r="G899" s="144">
        <v>4500</v>
      </c>
      <c r="H899" s="104" t="s">
        <v>22</v>
      </c>
      <c r="I899" s="104"/>
      <c r="J899" s="106">
        <v>45</v>
      </c>
      <c r="K899" s="107">
        <v>43441</v>
      </c>
      <c r="L899" s="124" t="s">
        <v>3079</v>
      </c>
      <c r="M899" s="124">
        <v>2018</v>
      </c>
    </row>
    <row r="900" spans="1:13" x14ac:dyDescent="0.25">
      <c r="A900" s="152" t="s">
        <v>3394</v>
      </c>
      <c r="B900" s="153" t="s">
        <v>3395</v>
      </c>
      <c r="C900" s="147"/>
      <c r="D900" s="139" t="s">
        <v>3396</v>
      </c>
      <c r="E900" s="139"/>
      <c r="F900" s="97" t="s">
        <v>3397</v>
      </c>
      <c r="G900" s="146">
        <v>4500</v>
      </c>
      <c r="H900" s="97" t="s">
        <v>22</v>
      </c>
      <c r="I900" s="97"/>
      <c r="J900" s="99">
        <v>45</v>
      </c>
      <c r="K900" s="100">
        <v>43441</v>
      </c>
      <c r="L900" s="147" t="s">
        <v>3079</v>
      </c>
      <c r="M900" s="147">
        <v>2018</v>
      </c>
    </row>
    <row r="901" spans="1:13" x14ac:dyDescent="0.25">
      <c r="A901" s="154" t="s">
        <v>3398</v>
      </c>
      <c r="B901" s="155" t="s">
        <v>3399</v>
      </c>
      <c r="C901" s="124"/>
      <c r="D901" s="138" t="s">
        <v>3400</v>
      </c>
      <c r="E901" s="138"/>
      <c r="F901" s="104" t="s">
        <v>3401</v>
      </c>
      <c r="G901" s="144">
        <v>4220</v>
      </c>
      <c r="H901" s="104" t="s">
        <v>3824</v>
      </c>
      <c r="I901" s="104"/>
      <c r="J901" s="106">
        <v>30</v>
      </c>
      <c r="K901" s="107">
        <v>43441</v>
      </c>
      <c r="L901" s="124" t="s">
        <v>3079</v>
      </c>
      <c r="M901" s="124">
        <v>2018</v>
      </c>
    </row>
    <row r="902" spans="1:13" x14ac:dyDescent="0.25">
      <c r="A902" s="152" t="s">
        <v>3402</v>
      </c>
      <c r="B902" s="153" t="s">
        <v>3403</v>
      </c>
      <c r="C902" s="147"/>
      <c r="D902" s="139" t="s">
        <v>3404</v>
      </c>
      <c r="E902" s="139"/>
      <c r="F902" s="97" t="s">
        <v>3405</v>
      </c>
      <c r="G902" s="146">
        <v>4330</v>
      </c>
      <c r="H902" s="97" t="s">
        <v>3824</v>
      </c>
      <c r="I902" s="97"/>
      <c r="J902" s="99">
        <v>30</v>
      </c>
      <c r="K902" s="100">
        <v>43441</v>
      </c>
      <c r="L902" s="147" t="s">
        <v>3079</v>
      </c>
      <c r="M902" s="147">
        <v>2018</v>
      </c>
    </row>
    <row r="903" spans="1:13" x14ac:dyDescent="0.25">
      <c r="A903" s="154" t="s">
        <v>3406</v>
      </c>
      <c r="B903" s="155" t="s">
        <v>3407</v>
      </c>
      <c r="C903" s="124"/>
      <c r="D903" s="138" t="s">
        <v>3408</v>
      </c>
      <c r="E903" s="138"/>
      <c r="F903" s="104" t="s">
        <v>3409</v>
      </c>
      <c r="G903" s="144">
        <v>4500</v>
      </c>
      <c r="H903" s="104" t="s">
        <v>22</v>
      </c>
      <c r="I903" s="104"/>
      <c r="J903" s="106">
        <v>45</v>
      </c>
      <c r="K903" s="107">
        <v>43441</v>
      </c>
      <c r="L903" s="124" t="s">
        <v>3079</v>
      </c>
      <c r="M903" s="124">
        <v>2018</v>
      </c>
    </row>
    <row r="904" spans="1:13" x14ac:dyDescent="0.25">
      <c r="A904" s="152" t="s">
        <v>3410</v>
      </c>
      <c r="B904" s="153" t="s">
        <v>78</v>
      </c>
      <c r="C904" s="147"/>
      <c r="D904" s="139" t="s">
        <v>79</v>
      </c>
      <c r="E904" s="139"/>
      <c r="F904" s="97" t="s">
        <v>3411</v>
      </c>
      <c r="G904" s="146">
        <v>4330</v>
      </c>
      <c r="H904" s="97" t="s">
        <v>3824</v>
      </c>
      <c r="I904" s="97"/>
      <c r="J904" s="99">
        <v>30</v>
      </c>
      <c r="K904" s="100">
        <v>43440</v>
      </c>
      <c r="L904" s="147" t="s">
        <v>3079</v>
      </c>
      <c r="M904" s="147">
        <v>2018</v>
      </c>
    </row>
    <row r="905" spans="1:13" x14ac:dyDescent="0.25">
      <c r="A905" s="154" t="s">
        <v>3412</v>
      </c>
      <c r="B905" s="155" t="s">
        <v>3413</v>
      </c>
      <c r="C905" s="124"/>
      <c r="D905" s="138" t="s">
        <v>3414</v>
      </c>
      <c r="E905" s="138"/>
      <c r="F905" s="104" t="s">
        <v>3415</v>
      </c>
      <c r="G905" s="144">
        <v>4500</v>
      </c>
      <c r="H905" s="104" t="s">
        <v>22</v>
      </c>
      <c r="I905" s="104"/>
      <c r="J905" s="106">
        <v>45</v>
      </c>
      <c r="K905" s="107">
        <v>43440</v>
      </c>
      <c r="L905" s="124" t="s">
        <v>3079</v>
      </c>
      <c r="M905" s="124">
        <v>2018</v>
      </c>
    </row>
    <row r="906" spans="1:13" x14ac:dyDescent="0.25">
      <c r="A906" s="152" t="s">
        <v>3416</v>
      </c>
      <c r="B906" s="153" t="s">
        <v>3417</v>
      </c>
      <c r="C906" s="147"/>
      <c r="D906" s="139" t="s">
        <v>3418</v>
      </c>
      <c r="E906" s="139"/>
      <c r="F906" s="97" t="s">
        <v>3419</v>
      </c>
      <c r="G906" s="146">
        <v>4300</v>
      </c>
      <c r="H906" s="97" t="s">
        <v>3824</v>
      </c>
      <c r="I906" s="97"/>
      <c r="J906" s="99">
        <v>30</v>
      </c>
      <c r="K906" s="100">
        <v>43440</v>
      </c>
      <c r="L906" s="147" t="s">
        <v>3079</v>
      </c>
      <c r="M906" s="147">
        <v>2018</v>
      </c>
    </row>
    <row r="907" spans="1:13" x14ac:dyDescent="0.25">
      <c r="A907" s="154" t="s">
        <v>3420</v>
      </c>
      <c r="B907" s="102" t="s">
        <v>1965</v>
      </c>
      <c r="C907" s="124"/>
      <c r="D907" s="138" t="s">
        <v>1966</v>
      </c>
      <c r="E907" s="138"/>
      <c r="F907" s="104" t="s">
        <v>3421</v>
      </c>
      <c r="G907" s="144">
        <v>4150</v>
      </c>
      <c r="H907" s="104" t="s">
        <v>100</v>
      </c>
      <c r="I907" s="104"/>
      <c r="J907" s="106">
        <v>30</v>
      </c>
      <c r="K907" s="107">
        <v>43440</v>
      </c>
      <c r="L907" s="124" t="s">
        <v>3079</v>
      </c>
      <c r="M907" s="124">
        <v>2018</v>
      </c>
    </row>
    <row r="908" spans="1:13" x14ac:dyDescent="0.25">
      <c r="A908" s="152" t="s">
        <v>3422</v>
      </c>
      <c r="B908" s="95" t="s">
        <v>1965</v>
      </c>
      <c r="C908" s="147"/>
      <c r="D908" s="139" t="s">
        <v>1966</v>
      </c>
      <c r="E908" s="139"/>
      <c r="F908" s="97" t="s">
        <v>3421</v>
      </c>
      <c r="G908" s="146">
        <v>4150</v>
      </c>
      <c r="H908" s="97" t="s">
        <v>100</v>
      </c>
      <c r="I908" s="97"/>
      <c r="J908" s="99">
        <v>30</v>
      </c>
      <c r="K908" s="100">
        <v>43440</v>
      </c>
      <c r="L908" s="147" t="s">
        <v>3079</v>
      </c>
      <c r="M908" s="147">
        <v>2018</v>
      </c>
    </row>
    <row r="909" spans="1:13" x14ac:dyDescent="0.25">
      <c r="A909" s="154" t="s">
        <v>3423</v>
      </c>
      <c r="B909" s="102" t="s">
        <v>1965</v>
      </c>
      <c r="C909" s="124"/>
      <c r="D909" s="138" t="s">
        <v>1966</v>
      </c>
      <c r="E909" s="138"/>
      <c r="F909" s="104" t="s">
        <v>3421</v>
      </c>
      <c r="G909" s="144">
        <v>4150</v>
      </c>
      <c r="H909" s="104" t="s">
        <v>100</v>
      </c>
      <c r="I909" s="104"/>
      <c r="J909" s="106">
        <v>30</v>
      </c>
      <c r="K909" s="107">
        <v>43440</v>
      </c>
      <c r="L909" s="124" t="s">
        <v>3079</v>
      </c>
      <c r="M909" s="124">
        <v>2018</v>
      </c>
    </row>
    <row r="910" spans="1:13" x14ac:dyDescent="0.25">
      <c r="A910" s="152" t="s">
        <v>3424</v>
      </c>
      <c r="B910" s="153" t="s">
        <v>3425</v>
      </c>
      <c r="C910" s="147"/>
      <c r="D910" s="139" t="s">
        <v>3426</v>
      </c>
      <c r="E910" s="139"/>
      <c r="F910" s="97" t="s">
        <v>3427</v>
      </c>
      <c r="G910" s="146">
        <v>4450</v>
      </c>
      <c r="H910" s="97" t="s">
        <v>22</v>
      </c>
      <c r="I910" s="97"/>
      <c r="J910" s="99">
        <v>45</v>
      </c>
      <c r="K910" s="100">
        <v>43439</v>
      </c>
      <c r="L910" s="147" t="s">
        <v>3079</v>
      </c>
      <c r="M910" s="147">
        <v>2018</v>
      </c>
    </row>
    <row r="911" spans="1:13" x14ac:dyDescent="0.25">
      <c r="A911" s="154" t="s">
        <v>3428</v>
      </c>
      <c r="B911" s="155" t="s">
        <v>3429</v>
      </c>
      <c r="C911" s="156"/>
      <c r="D911" s="138" t="s">
        <v>3430</v>
      </c>
      <c r="E911" s="138"/>
      <c r="F911" s="104" t="s">
        <v>3431</v>
      </c>
      <c r="G911" s="144">
        <v>4320</v>
      </c>
      <c r="H911" s="104" t="s">
        <v>3824</v>
      </c>
      <c r="I911" s="104"/>
      <c r="J911" s="106">
        <v>30</v>
      </c>
      <c r="K911" s="107">
        <v>43439</v>
      </c>
      <c r="L911" s="124" t="s">
        <v>3079</v>
      </c>
      <c r="M911" s="124">
        <v>2018</v>
      </c>
    </row>
    <row r="912" spans="1:13" x14ac:dyDescent="0.25">
      <c r="A912" s="152" t="s">
        <v>3432</v>
      </c>
      <c r="B912" s="153" t="s">
        <v>3433</v>
      </c>
      <c r="C912" s="147"/>
      <c r="D912" s="139" t="s">
        <v>3434</v>
      </c>
      <c r="E912" s="139"/>
      <c r="F912" s="97" t="s">
        <v>3435</v>
      </c>
      <c r="G912" s="146">
        <v>4020</v>
      </c>
      <c r="H912" s="97" t="s">
        <v>3824</v>
      </c>
      <c r="I912" s="97"/>
      <c r="J912" s="99">
        <v>30</v>
      </c>
      <c r="K912" s="100">
        <v>43439</v>
      </c>
      <c r="L912" s="147" t="s">
        <v>3079</v>
      </c>
      <c r="M912" s="147">
        <v>2018</v>
      </c>
    </row>
    <row r="913" spans="1:13" x14ac:dyDescent="0.25">
      <c r="A913" s="154" t="s">
        <v>3436</v>
      </c>
      <c r="B913" s="155" t="s">
        <v>3437</v>
      </c>
      <c r="C913" s="124"/>
      <c r="D913" s="138" t="s">
        <v>3438</v>
      </c>
      <c r="E913" s="138"/>
      <c r="F913" s="104" t="s">
        <v>3439</v>
      </c>
      <c r="G913" s="144">
        <v>4320</v>
      </c>
      <c r="H913" s="104" t="s">
        <v>3824</v>
      </c>
      <c r="I913" s="104"/>
      <c r="J913" s="106">
        <v>30</v>
      </c>
      <c r="K913" s="107">
        <v>43438</v>
      </c>
      <c r="L913" s="124" t="s">
        <v>3079</v>
      </c>
      <c r="M913" s="124">
        <v>2018</v>
      </c>
    </row>
    <row r="914" spans="1:13" x14ac:dyDescent="0.25">
      <c r="A914" s="152" t="s">
        <v>3440</v>
      </c>
      <c r="B914" s="153" t="s">
        <v>3441</v>
      </c>
      <c r="C914" s="147"/>
      <c r="D914" s="139" t="s">
        <v>3442</v>
      </c>
      <c r="E914" s="139"/>
      <c r="F914" s="97" t="s">
        <v>3443</v>
      </c>
      <c r="G914" s="146">
        <v>4430</v>
      </c>
      <c r="H914" s="97" t="s">
        <v>3824</v>
      </c>
      <c r="I914" s="97"/>
      <c r="J914" s="99">
        <v>30</v>
      </c>
      <c r="K914" s="100">
        <v>43438</v>
      </c>
      <c r="L914" s="147" t="s">
        <v>3079</v>
      </c>
      <c r="M914" s="147">
        <v>2018</v>
      </c>
    </row>
    <row r="915" spans="1:13" x14ac:dyDescent="0.25">
      <c r="A915" s="154" t="s">
        <v>3444</v>
      </c>
      <c r="B915" s="155" t="s">
        <v>3445</v>
      </c>
      <c r="C915" s="156"/>
      <c r="D915" s="138" t="s">
        <v>3446</v>
      </c>
      <c r="E915" s="138"/>
      <c r="F915" s="104" t="s">
        <v>3447</v>
      </c>
      <c r="G915" s="144">
        <v>3920</v>
      </c>
      <c r="H915" s="104" t="s">
        <v>3824</v>
      </c>
      <c r="I915" s="104"/>
      <c r="J915" s="106">
        <v>20</v>
      </c>
      <c r="K915" s="107">
        <v>43437</v>
      </c>
      <c r="L915" s="124" t="s">
        <v>3079</v>
      </c>
      <c r="M915" s="124">
        <v>2018</v>
      </c>
    </row>
    <row r="916" spans="1:13" x14ac:dyDescent="0.25">
      <c r="A916" s="152" t="s">
        <v>3448</v>
      </c>
      <c r="B916" s="153" t="s">
        <v>3449</v>
      </c>
      <c r="C916" s="147"/>
      <c r="D916" s="139" t="s">
        <v>3450</v>
      </c>
      <c r="E916" s="139"/>
      <c r="F916" s="97" t="s">
        <v>3451</v>
      </c>
      <c r="G916" s="146">
        <v>4400</v>
      </c>
      <c r="H916" s="97" t="s">
        <v>22</v>
      </c>
      <c r="I916" s="97"/>
      <c r="J916" s="99">
        <v>45</v>
      </c>
      <c r="K916" s="100">
        <v>43437</v>
      </c>
      <c r="L916" s="147" t="s">
        <v>3079</v>
      </c>
      <c r="M916" s="147">
        <v>2018</v>
      </c>
    </row>
    <row r="917" spans="1:13" x14ac:dyDescent="0.25">
      <c r="A917" s="154" t="s">
        <v>3452</v>
      </c>
      <c r="B917" s="155" t="s">
        <v>3453</v>
      </c>
      <c r="C917" s="124"/>
      <c r="D917" s="138" t="s">
        <v>3454</v>
      </c>
      <c r="E917" s="138"/>
      <c r="F917" s="104" t="s">
        <v>3455</v>
      </c>
      <c r="G917" s="144">
        <v>4100</v>
      </c>
      <c r="H917" s="104" t="s">
        <v>3824</v>
      </c>
      <c r="I917" s="104"/>
      <c r="J917" s="106">
        <v>30</v>
      </c>
      <c r="K917" s="107">
        <v>43437</v>
      </c>
      <c r="L917" s="124" t="s">
        <v>3079</v>
      </c>
      <c r="M917" s="124">
        <v>2018</v>
      </c>
    </row>
    <row r="918" spans="1:13" x14ac:dyDescent="0.25">
      <c r="A918" s="152" t="s">
        <v>3456</v>
      </c>
      <c r="B918" s="153" t="s">
        <v>3457</v>
      </c>
      <c r="C918" s="147"/>
      <c r="D918" s="139" t="s">
        <v>3458</v>
      </c>
      <c r="E918" s="139"/>
      <c r="F918" s="97" t="s">
        <v>3459</v>
      </c>
      <c r="G918" s="146">
        <v>4400</v>
      </c>
      <c r="H918" s="97" t="s">
        <v>22</v>
      </c>
      <c r="I918" s="97"/>
      <c r="J918" s="99">
        <v>45</v>
      </c>
      <c r="K918" s="100">
        <v>43437</v>
      </c>
      <c r="L918" s="147" t="s">
        <v>3079</v>
      </c>
      <c r="M918" s="147">
        <v>2018</v>
      </c>
    </row>
    <row r="919" spans="1:13" x14ac:dyDescent="0.25">
      <c r="A919" s="154" t="s">
        <v>3460</v>
      </c>
      <c r="B919" s="155" t="s">
        <v>3461</v>
      </c>
      <c r="C919" s="124"/>
      <c r="D919" s="138" t="s">
        <v>3462</v>
      </c>
      <c r="E919" s="138"/>
      <c r="F919" s="104" t="s">
        <v>3463</v>
      </c>
      <c r="G919" s="144">
        <v>4400</v>
      </c>
      <c r="H919" s="104" t="s">
        <v>22</v>
      </c>
      <c r="I919" s="104"/>
      <c r="J919" s="106">
        <v>45</v>
      </c>
      <c r="K919" s="107">
        <v>43436</v>
      </c>
      <c r="L919" s="124" t="s">
        <v>3079</v>
      </c>
      <c r="M919" s="124">
        <v>2018</v>
      </c>
    </row>
    <row r="920" spans="1:13" x14ac:dyDescent="0.25">
      <c r="A920" s="152" t="s">
        <v>3464</v>
      </c>
      <c r="B920" s="153" t="s">
        <v>3465</v>
      </c>
      <c r="C920" s="147"/>
      <c r="D920" s="139" t="s">
        <v>3466</v>
      </c>
      <c r="E920" s="139"/>
      <c r="F920" s="97" t="s">
        <v>3467</v>
      </c>
      <c r="G920" s="146">
        <v>4400</v>
      </c>
      <c r="H920" s="97" t="s">
        <v>22</v>
      </c>
      <c r="I920" s="97"/>
      <c r="J920" s="99">
        <v>45</v>
      </c>
      <c r="K920" s="100">
        <v>43435</v>
      </c>
      <c r="L920" s="147" t="s">
        <v>3079</v>
      </c>
      <c r="M920" s="147">
        <v>2018</v>
      </c>
    </row>
    <row r="921" spans="1:13" x14ac:dyDescent="0.25">
      <c r="A921" s="154" t="s">
        <v>3468</v>
      </c>
      <c r="B921" s="155" t="s">
        <v>3469</v>
      </c>
      <c r="C921" s="156"/>
      <c r="D921" s="138" t="s">
        <v>3470</v>
      </c>
      <c r="E921" s="138"/>
      <c r="F921" s="104" t="s">
        <v>3471</v>
      </c>
      <c r="G921" s="144">
        <v>4120</v>
      </c>
      <c r="H921" s="104" t="s">
        <v>3824</v>
      </c>
      <c r="I921" s="104"/>
      <c r="J921" s="106">
        <v>30</v>
      </c>
      <c r="K921" s="107">
        <v>43435</v>
      </c>
      <c r="L921" s="124" t="s">
        <v>3079</v>
      </c>
      <c r="M921" s="124">
        <v>2018</v>
      </c>
    </row>
    <row r="922" spans="1:13" x14ac:dyDescent="0.25">
      <c r="A922" s="152" t="s">
        <v>3472</v>
      </c>
      <c r="B922" s="153" t="s">
        <v>3473</v>
      </c>
      <c r="C922" s="147"/>
      <c r="D922" s="139" t="s">
        <v>3474</v>
      </c>
      <c r="E922" s="139"/>
      <c r="F922" s="97" t="s">
        <v>3475</v>
      </c>
      <c r="G922" s="146">
        <v>4400</v>
      </c>
      <c r="H922" s="97" t="s">
        <v>22</v>
      </c>
      <c r="I922" s="97"/>
      <c r="J922" s="99">
        <v>45</v>
      </c>
      <c r="K922" s="100">
        <v>43435</v>
      </c>
      <c r="L922" s="147" t="s">
        <v>3079</v>
      </c>
      <c r="M922" s="147">
        <v>2018</v>
      </c>
    </row>
    <row r="923" spans="1:13" x14ac:dyDescent="0.25">
      <c r="A923" s="154" t="s">
        <v>3476</v>
      </c>
      <c r="B923" s="155" t="s">
        <v>3477</v>
      </c>
      <c r="C923" s="124"/>
      <c r="D923" s="138" t="s">
        <v>3478</v>
      </c>
      <c r="E923" s="138"/>
      <c r="F923" s="104" t="s">
        <v>3479</v>
      </c>
      <c r="G923" s="144">
        <v>4675</v>
      </c>
      <c r="H923" s="104" t="s">
        <v>3824</v>
      </c>
      <c r="I923" s="104"/>
      <c r="J923" s="106">
        <v>30</v>
      </c>
      <c r="K923" s="107">
        <v>43435</v>
      </c>
      <c r="L923" s="124" t="s">
        <v>3079</v>
      </c>
      <c r="M923" s="124">
        <v>2018</v>
      </c>
    </row>
    <row r="924" spans="1:13" x14ac:dyDescent="0.25">
      <c r="A924" s="152" t="s">
        <v>3480</v>
      </c>
      <c r="B924" s="153" t="s">
        <v>3477</v>
      </c>
      <c r="C924" s="147"/>
      <c r="D924" s="139" t="s">
        <v>3478</v>
      </c>
      <c r="E924" s="139"/>
      <c r="F924" s="97" t="s">
        <v>3479</v>
      </c>
      <c r="G924" s="146">
        <v>4675</v>
      </c>
      <c r="H924" s="97" t="s">
        <v>3824</v>
      </c>
      <c r="I924" s="97"/>
      <c r="J924" s="99">
        <v>30</v>
      </c>
      <c r="K924" s="100">
        <v>43435</v>
      </c>
      <c r="L924" s="147" t="s">
        <v>3079</v>
      </c>
      <c r="M924" s="147">
        <v>2018</v>
      </c>
    </row>
    <row r="925" spans="1:13" x14ac:dyDescent="0.25">
      <c r="A925" s="154" t="s">
        <v>3481</v>
      </c>
      <c r="B925" s="155" t="s">
        <v>3482</v>
      </c>
      <c r="C925" s="124"/>
      <c r="D925" s="138" t="s">
        <v>3483</v>
      </c>
      <c r="E925" s="138"/>
      <c r="F925" s="104" t="s">
        <v>3484</v>
      </c>
      <c r="G925" s="144">
        <v>4100</v>
      </c>
      <c r="H925" s="104" t="s">
        <v>3824</v>
      </c>
      <c r="I925" s="104"/>
      <c r="J925" s="106">
        <v>30</v>
      </c>
      <c r="K925" s="107">
        <v>43435</v>
      </c>
      <c r="L925" s="124" t="s">
        <v>3079</v>
      </c>
      <c r="M925" s="124">
        <v>2018</v>
      </c>
    </row>
    <row r="926" spans="1:13" x14ac:dyDescent="0.25">
      <c r="A926" s="152" t="s">
        <v>3485</v>
      </c>
      <c r="B926" s="153" t="s">
        <v>3486</v>
      </c>
      <c r="C926" s="147"/>
      <c r="D926" s="139" t="s">
        <v>3487</v>
      </c>
      <c r="E926" s="139"/>
      <c r="F926" s="142" t="s">
        <v>3488</v>
      </c>
      <c r="G926" s="151">
        <v>4400</v>
      </c>
      <c r="H926" s="142" t="s">
        <v>22</v>
      </c>
      <c r="I926" s="142"/>
      <c r="J926" s="127">
        <v>45</v>
      </c>
      <c r="K926" s="134">
        <v>43434</v>
      </c>
      <c r="L926" s="157" t="s">
        <v>3489</v>
      </c>
      <c r="M926" s="147">
        <v>2018</v>
      </c>
    </row>
    <row r="927" spans="1:13" x14ac:dyDescent="0.25">
      <c r="A927" s="154" t="s">
        <v>3490</v>
      </c>
      <c r="B927" s="155" t="s">
        <v>3491</v>
      </c>
      <c r="C927" s="124"/>
      <c r="D927" s="138" t="s">
        <v>3492</v>
      </c>
      <c r="E927" s="138"/>
      <c r="F927" s="104" t="s">
        <v>3493</v>
      </c>
      <c r="G927" s="144">
        <v>4170</v>
      </c>
      <c r="H927" s="104" t="s">
        <v>3824</v>
      </c>
      <c r="I927" s="104"/>
      <c r="J927" s="106">
        <v>30</v>
      </c>
      <c r="K927" s="107">
        <v>43434</v>
      </c>
      <c r="L927" s="124" t="s">
        <v>3489</v>
      </c>
      <c r="M927" s="124">
        <v>2018</v>
      </c>
    </row>
    <row r="928" spans="1:13" x14ac:dyDescent="0.25">
      <c r="A928" s="152" t="s">
        <v>3494</v>
      </c>
      <c r="B928" s="153" t="s">
        <v>3495</v>
      </c>
      <c r="C928" s="147"/>
      <c r="D928" s="139" t="s">
        <v>3496</v>
      </c>
      <c r="E928" s="139"/>
      <c r="F928" s="142" t="s">
        <v>3497</v>
      </c>
      <c r="G928" s="151">
        <v>4400</v>
      </c>
      <c r="H928" s="142" t="s">
        <v>22</v>
      </c>
      <c r="I928" s="142"/>
      <c r="J928" s="127">
        <v>45</v>
      </c>
      <c r="K928" s="134">
        <v>43434</v>
      </c>
      <c r="L928" s="157" t="s">
        <v>3489</v>
      </c>
      <c r="M928" s="147">
        <v>2018</v>
      </c>
    </row>
    <row r="929" spans="1:13" x14ac:dyDescent="0.25">
      <c r="A929" s="154" t="s">
        <v>3498</v>
      </c>
      <c r="B929" s="155" t="s">
        <v>3499</v>
      </c>
      <c r="C929" s="124"/>
      <c r="D929" s="138" t="s">
        <v>3500</v>
      </c>
      <c r="E929" s="138"/>
      <c r="F929" s="137" t="s">
        <v>3501</v>
      </c>
      <c r="G929" s="149">
        <v>4400</v>
      </c>
      <c r="H929" s="137" t="s">
        <v>22</v>
      </c>
      <c r="I929" s="137"/>
      <c r="J929" s="130">
        <v>45</v>
      </c>
      <c r="K929" s="131">
        <v>43434</v>
      </c>
      <c r="L929" s="158" t="s">
        <v>3489</v>
      </c>
      <c r="M929" s="124">
        <v>2018</v>
      </c>
    </row>
    <row r="930" spans="1:13" x14ac:dyDescent="0.25">
      <c r="A930" s="152" t="s">
        <v>3502</v>
      </c>
      <c r="B930" s="153" t="s">
        <v>3503</v>
      </c>
      <c r="C930" s="147"/>
      <c r="D930" s="139" t="s">
        <v>3504</v>
      </c>
      <c r="E930" s="139"/>
      <c r="F930" s="97" t="s">
        <v>3505</v>
      </c>
      <c r="G930" s="146">
        <v>3720</v>
      </c>
      <c r="H930" s="97" t="s">
        <v>3824</v>
      </c>
      <c r="I930" s="97"/>
      <c r="J930" s="99">
        <v>20</v>
      </c>
      <c r="K930" s="100">
        <v>43434</v>
      </c>
      <c r="L930" s="147" t="s">
        <v>3489</v>
      </c>
      <c r="M930" s="147">
        <v>2018</v>
      </c>
    </row>
    <row r="931" spans="1:13" x14ac:dyDescent="0.25">
      <c r="A931" s="154" t="s">
        <v>3506</v>
      </c>
      <c r="B931" s="155" t="s">
        <v>3507</v>
      </c>
      <c r="C931" s="124"/>
      <c r="D931" s="138" t="s">
        <v>3508</v>
      </c>
      <c r="E931" s="138"/>
      <c r="F931" s="104" t="s">
        <v>3509</v>
      </c>
      <c r="G931" s="144">
        <v>4400</v>
      </c>
      <c r="H931" s="104" t="s">
        <v>22</v>
      </c>
      <c r="I931" s="104"/>
      <c r="J931" s="106">
        <v>45</v>
      </c>
      <c r="K931" s="107">
        <v>43434</v>
      </c>
      <c r="L931" s="124" t="s">
        <v>3489</v>
      </c>
      <c r="M931" s="124">
        <v>2018</v>
      </c>
    </row>
    <row r="932" spans="1:13" x14ac:dyDescent="0.25">
      <c r="A932" s="152" t="s">
        <v>3510</v>
      </c>
      <c r="B932" s="153" t="s">
        <v>3511</v>
      </c>
      <c r="C932" s="147"/>
      <c r="D932" s="139" t="s">
        <v>3512</v>
      </c>
      <c r="E932" s="139"/>
      <c r="F932" s="97" t="s">
        <v>3513</v>
      </c>
      <c r="G932" s="146">
        <v>4400</v>
      </c>
      <c r="H932" s="97" t="s">
        <v>22</v>
      </c>
      <c r="I932" s="97"/>
      <c r="J932" s="99">
        <v>45</v>
      </c>
      <c r="K932" s="100">
        <v>43433</v>
      </c>
      <c r="L932" s="147" t="s">
        <v>3489</v>
      </c>
      <c r="M932" s="147">
        <v>2018</v>
      </c>
    </row>
    <row r="933" spans="1:13" x14ac:dyDescent="0.25">
      <c r="A933" s="154" t="s">
        <v>3514</v>
      </c>
      <c r="B933" s="102" t="s">
        <v>1965</v>
      </c>
      <c r="C933" s="124"/>
      <c r="D933" s="138" t="s">
        <v>1966</v>
      </c>
      <c r="E933" s="138"/>
      <c r="F933" s="104" t="s">
        <v>3515</v>
      </c>
      <c r="G933" s="144">
        <v>4150</v>
      </c>
      <c r="H933" s="104" t="s">
        <v>100</v>
      </c>
      <c r="I933" s="104"/>
      <c r="J933" s="106">
        <v>30</v>
      </c>
      <c r="K933" s="107">
        <v>43433</v>
      </c>
      <c r="L933" s="124" t="s">
        <v>3489</v>
      </c>
      <c r="M933" s="124">
        <v>2018</v>
      </c>
    </row>
    <row r="934" spans="1:13" x14ac:dyDescent="0.25">
      <c r="A934" s="152" t="s">
        <v>3516</v>
      </c>
      <c r="B934" s="95" t="s">
        <v>1965</v>
      </c>
      <c r="C934" s="147"/>
      <c r="D934" s="139" t="s">
        <v>1966</v>
      </c>
      <c r="E934" s="139"/>
      <c r="F934" s="97" t="s">
        <v>3515</v>
      </c>
      <c r="G934" s="146">
        <v>4150</v>
      </c>
      <c r="H934" s="97" t="s">
        <v>100</v>
      </c>
      <c r="I934" s="97"/>
      <c r="J934" s="99">
        <v>30</v>
      </c>
      <c r="K934" s="100">
        <v>43433</v>
      </c>
      <c r="L934" s="147" t="s">
        <v>3489</v>
      </c>
      <c r="M934" s="147">
        <v>2018</v>
      </c>
    </row>
    <row r="935" spans="1:13" x14ac:dyDescent="0.25">
      <c r="A935" s="154" t="s">
        <v>3517</v>
      </c>
      <c r="B935" s="155" t="s">
        <v>3518</v>
      </c>
      <c r="C935" s="124"/>
      <c r="D935" s="138" t="s">
        <v>3519</v>
      </c>
      <c r="E935" s="138"/>
      <c r="F935" s="104" t="s">
        <v>3520</v>
      </c>
      <c r="G935" s="144">
        <v>4400</v>
      </c>
      <c r="H935" s="104" t="s">
        <v>22</v>
      </c>
      <c r="I935" s="104"/>
      <c r="J935" s="106">
        <v>45</v>
      </c>
      <c r="K935" s="107">
        <v>43433</v>
      </c>
      <c r="L935" s="124" t="s">
        <v>3489</v>
      </c>
      <c r="M935" s="124">
        <v>2018</v>
      </c>
    </row>
    <row r="936" spans="1:13" x14ac:dyDescent="0.25">
      <c r="A936" s="152" t="s">
        <v>3521</v>
      </c>
      <c r="B936" s="153" t="s">
        <v>3522</v>
      </c>
      <c r="C936" s="147"/>
      <c r="D936" s="139" t="s">
        <v>3523</v>
      </c>
      <c r="E936" s="139"/>
      <c r="F936" s="97" t="s">
        <v>3524</v>
      </c>
      <c r="G936" s="146">
        <v>4130</v>
      </c>
      <c r="H936" s="97" t="s">
        <v>3824</v>
      </c>
      <c r="I936" s="97"/>
      <c r="J936" s="99">
        <v>30</v>
      </c>
      <c r="K936" s="100">
        <v>43433</v>
      </c>
      <c r="L936" s="147" t="s">
        <v>3489</v>
      </c>
      <c r="M936" s="147">
        <v>2018</v>
      </c>
    </row>
    <row r="937" spans="1:13" x14ac:dyDescent="0.25">
      <c r="A937" s="154" t="s">
        <v>3525</v>
      </c>
      <c r="B937" s="155" t="s">
        <v>3526</v>
      </c>
      <c r="C937" s="156"/>
      <c r="D937" s="138" t="s">
        <v>3527</v>
      </c>
      <c r="E937" s="138"/>
      <c r="F937" s="104" t="s">
        <v>3528</v>
      </c>
      <c r="G937" s="144">
        <v>4120</v>
      </c>
      <c r="H937" s="104" t="s">
        <v>3824</v>
      </c>
      <c r="I937" s="104"/>
      <c r="J937" s="106">
        <v>30</v>
      </c>
      <c r="K937" s="107">
        <v>43433</v>
      </c>
      <c r="L937" s="124" t="s">
        <v>3489</v>
      </c>
      <c r="M937" s="124">
        <v>2018</v>
      </c>
    </row>
    <row r="938" spans="1:13" x14ac:dyDescent="0.25">
      <c r="A938" s="152" t="s">
        <v>3529</v>
      </c>
      <c r="B938" s="153" t="s">
        <v>3530</v>
      </c>
      <c r="C938" s="156"/>
      <c r="D938" s="139" t="s">
        <v>3531</v>
      </c>
      <c r="E938" s="139"/>
      <c r="F938" s="97" t="s">
        <v>3532</v>
      </c>
      <c r="G938" s="146">
        <v>4120</v>
      </c>
      <c r="H938" s="97" t="s">
        <v>3824</v>
      </c>
      <c r="I938" s="97"/>
      <c r="J938" s="99">
        <v>30</v>
      </c>
      <c r="K938" s="100">
        <v>43432</v>
      </c>
      <c r="L938" s="147" t="s">
        <v>3489</v>
      </c>
      <c r="M938" s="147">
        <v>2018</v>
      </c>
    </row>
    <row r="939" spans="1:13" x14ac:dyDescent="0.25">
      <c r="A939" s="154" t="s">
        <v>3533</v>
      </c>
      <c r="B939" s="155" t="s">
        <v>3534</v>
      </c>
      <c r="C939" s="124"/>
      <c r="D939" s="138" t="s">
        <v>3535</v>
      </c>
      <c r="E939" s="138"/>
      <c r="F939" s="104" t="s">
        <v>3536</v>
      </c>
      <c r="G939" s="144">
        <v>4400</v>
      </c>
      <c r="H939" s="104" t="s">
        <v>22</v>
      </c>
      <c r="I939" s="104"/>
      <c r="J939" s="106">
        <v>45</v>
      </c>
      <c r="K939" s="107">
        <v>43432</v>
      </c>
      <c r="L939" s="124" t="s">
        <v>3489</v>
      </c>
      <c r="M939" s="124">
        <v>2018</v>
      </c>
    </row>
    <row r="940" spans="1:13" x14ac:dyDescent="0.25">
      <c r="A940" s="152" t="s">
        <v>3537</v>
      </c>
      <c r="B940" s="153" t="s">
        <v>3538</v>
      </c>
      <c r="C940" s="147"/>
      <c r="D940" s="139" t="s">
        <v>3539</v>
      </c>
      <c r="E940" s="139"/>
      <c r="F940" s="97" t="s">
        <v>3540</v>
      </c>
      <c r="G940" s="146">
        <v>4400</v>
      </c>
      <c r="H940" s="97" t="s">
        <v>22</v>
      </c>
      <c r="I940" s="97"/>
      <c r="J940" s="99">
        <v>45</v>
      </c>
      <c r="K940" s="100">
        <v>43432</v>
      </c>
      <c r="L940" s="147" t="s">
        <v>3489</v>
      </c>
      <c r="M940" s="147">
        <v>2018</v>
      </c>
    </row>
    <row r="941" spans="1:13" x14ac:dyDescent="0.25">
      <c r="A941" s="154" t="s">
        <v>3541</v>
      </c>
      <c r="B941" s="155" t="s">
        <v>3542</v>
      </c>
      <c r="C941" s="124"/>
      <c r="D941" s="138" t="s">
        <v>3543</v>
      </c>
      <c r="E941" s="138"/>
      <c r="F941" s="104" t="s">
        <v>3544</v>
      </c>
      <c r="G941" s="144">
        <v>4150</v>
      </c>
      <c r="H941" s="104" t="s">
        <v>3824</v>
      </c>
      <c r="I941" s="104"/>
      <c r="J941" s="106">
        <v>30</v>
      </c>
      <c r="K941" s="107">
        <v>43432</v>
      </c>
      <c r="L941" s="124" t="s">
        <v>3489</v>
      </c>
      <c r="M941" s="124">
        <v>2018</v>
      </c>
    </row>
    <row r="942" spans="1:13" x14ac:dyDescent="0.25">
      <c r="A942" s="152" t="s">
        <v>3545</v>
      </c>
      <c r="B942" s="153" t="s">
        <v>449</v>
      </c>
      <c r="C942" s="147"/>
      <c r="D942" s="139" t="s">
        <v>450</v>
      </c>
      <c r="E942" s="139"/>
      <c r="F942" s="97" t="s">
        <v>3546</v>
      </c>
      <c r="G942" s="146">
        <v>3625</v>
      </c>
      <c r="H942" s="97" t="s">
        <v>100</v>
      </c>
      <c r="I942" s="97"/>
      <c r="J942" s="99">
        <v>0</v>
      </c>
      <c r="K942" s="100">
        <v>43431</v>
      </c>
      <c r="L942" s="147" t="s">
        <v>3489</v>
      </c>
      <c r="M942" s="147">
        <v>2018</v>
      </c>
    </row>
    <row r="943" spans="1:13" x14ac:dyDescent="0.25">
      <c r="A943" s="154" t="s">
        <v>3547</v>
      </c>
      <c r="B943" s="155" t="s">
        <v>449</v>
      </c>
      <c r="C943" s="124"/>
      <c r="D943" s="138" t="s">
        <v>450</v>
      </c>
      <c r="E943" s="138"/>
      <c r="F943" s="104" t="s">
        <v>3546</v>
      </c>
      <c r="G943" s="144">
        <v>3625</v>
      </c>
      <c r="H943" s="104" t="s">
        <v>100</v>
      </c>
      <c r="I943" s="104"/>
      <c r="J943" s="106">
        <v>0</v>
      </c>
      <c r="K943" s="107">
        <v>43431</v>
      </c>
      <c r="L943" s="124" t="s">
        <v>3489</v>
      </c>
      <c r="M943" s="124">
        <v>2018</v>
      </c>
    </row>
    <row r="944" spans="1:13" x14ac:dyDescent="0.25">
      <c r="A944" s="152" t="s">
        <v>3548</v>
      </c>
      <c r="B944" s="153" t="s">
        <v>449</v>
      </c>
      <c r="C944" s="147"/>
      <c r="D944" s="139" t="s">
        <v>450</v>
      </c>
      <c r="E944" s="139"/>
      <c r="F944" s="97" t="s">
        <v>3546</v>
      </c>
      <c r="G944" s="146">
        <v>3625</v>
      </c>
      <c r="H944" s="97" t="s">
        <v>100</v>
      </c>
      <c r="I944" s="97"/>
      <c r="J944" s="99">
        <v>0</v>
      </c>
      <c r="K944" s="100">
        <v>43431</v>
      </c>
      <c r="L944" s="147" t="s">
        <v>3489</v>
      </c>
      <c r="M944" s="147">
        <v>2018</v>
      </c>
    </row>
    <row r="945" spans="1:13" x14ac:dyDescent="0.25">
      <c r="A945" s="154" t="s">
        <v>3549</v>
      </c>
      <c r="B945" s="155" t="s">
        <v>449</v>
      </c>
      <c r="C945" s="124"/>
      <c r="D945" s="138" t="s">
        <v>450</v>
      </c>
      <c r="E945" s="138"/>
      <c r="F945" s="104" t="s">
        <v>3546</v>
      </c>
      <c r="G945" s="144">
        <v>3625</v>
      </c>
      <c r="H945" s="159" t="s">
        <v>100</v>
      </c>
      <c r="I945" s="104"/>
      <c r="J945" s="106">
        <v>0</v>
      </c>
      <c r="K945" s="107">
        <v>43431</v>
      </c>
      <c r="L945" s="124" t="s">
        <v>3489</v>
      </c>
      <c r="M945" s="124">
        <v>2018</v>
      </c>
    </row>
    <row r="946" spans="1:13" x14ac:dyDescent="0.25">
      <c r="A946" s="152" t="s">
        <v>3550</v>
      </c>
      <c r="B946" s="153" t="s">
        <v>449</v>
      </c>
      <c r="C946" s="147"/>
      <c r="D946" s="139" t="s">
        <v>450</v>
      </c>
      <c r="E946" s="139"/>
      <c r="F946" s="97" t="s">
        <v>3546</v>
      </c>
      <c r="G946" s="146">
        <v>3625</v>
      </c>
      <c r="H946" s="97" t="s">
        <v>100</v>
      </c>
      <c r="I946" s="97"/>
      <c r="J946" s="99">
        <v>0</v>
      </c>
      <c r="K946" s="100">
        <v>43431</v>
      </c>
      <c r="L946" s="147" t="s">
        <v>3489</v>
      </c>
      <c r="M946" s="147">
        <v>2018</v>
      </c>
    </row>
    <row r="947" spans="1:13" x14ac:dyDescent="0.25">
      <c r="A947" s="154" t="s">
        <v>3551</v>
      </c>
      <c r="B947" s="155" t="s">
        <v>3552</v>
      </c>
      <c r="C947" s="124"/>
      <c r="D947" s="138" t="s">
        <v>3553</v>
      </c>
      <c r="E947" s="138"/>
      <c r="F947" s="104" t="s">
        <v>3554</v>
      </c>
      <c r="G947" s="144">
        <v>4130</v>
      </c>
      <c r="H947" s="104" t="s">
        <v>3824</v>
      </c>
      <c r="I947" s="104"/>
      <c r="J947" s="106">
        <v>30</v>
      </c>
      <c r="K947" s="107">
        <v>43431</v>
      </c>
      <c r="L947" s="124" t="s">
        <v>3489</v>
      </c>
      <c r="M947" s="124">
        <v>2018</v>
      </c>
    </row>
    <row r="948" spans="1:13" x14ac:dyDescent="0.25">
      <c r="A948" s="152" t="s">
        <v>3555</v>
      </c>
      <c r="B948" s="153" t="s">
        <v>3556</v>
      </c>
      <c r="C948" s="147"/>
      <c r="D948" s="139" t="s">
        <v>3557</v>
      </c>
      <c r="E948" s="139"/>
      <c r="F948" s="97" t="s">
        <v>3558</v>
      </c>
      <c r="G948" s="146">
        <v>4400</v>
      </c>
      <c r="H948" s="97" t="s">
        <v>22</v>
      </c>
      <c r="I948" s="97"/>
      <c r="J948" s="99">
        <v>45</v>
      </c>
      <c r="K948" s="100">
        <v>43430</v>
      </c>
      <c r="L948" s="147" t="s">
        <v>3489</v>
      </c>
      <c r="M948" s="147">
        <v>2018</v>
      </c>
    </row>
    <row r="949" spans="1:13" x14ac:dyDescent="0.25">
      <c r="A949" s="154" t="s">
        <v>3559</v>
      </c>
      <c r="B949" s="155" t="s">
        <v>3560</v>
      </c>
      <c r="C949" s="124"/>
      <c r="D949" s="138" t="s">
        <v>3561</v>
      </c>
      <c r="E949" s="138"/>
      <c r="F949" s="104" t="s">
        <v>3562</v>
      </c>
      <c r="G949" s="144">
        <v>4400</v>
      </c>
      <c r="H949" s="104" t="s">
        <v>22</v>
      </c>
      <c r="I949" s="104"/>
      <c r="J949" s="106">
        <v>45</v>
      </c>
      <c r="K949" s="107">
        <v>43430</v>
      </c>
      <c r="L949" s="124" t="s">
        <v>3489</v>
      </c>
      <c r="M949" s="124">
        <v>2018</v>
      </c>
    </row>
    <row r="950" spans="1:13" x14ac:dyDescent="0.25">
      <c r="A950" s="152" t="s">
        <v>3563</v>
      </c>
      <c r="B950" s="153" t="s">
        <v>3564</v>
      </c>
      <c r="C950" s="147"/>
      <c r="D950" s="139" t="s">
        <v>3565</v>
      </c>
      <c r="E950" s="139"/>
      <c r="F950" s="97" t="s">
        <v>3566</v>
      </c>
      <c r="G950" s="146">
        <v>4400</v>
      </c>
      <c r="H950" s="97" t="s">
        <v>22</v>
      </c>
      <c r="I950" s="97"/>
      <c r="J950" s="99">
        <v>45</v>
      </c>
      <c r="K950" s="100">
        <v>43430</v>
      </c>
      <c r="L950" s="147" t="s">
        <v>3489</v>
      </c>
      <c r="M950" s="147">
        <v>2018</v>
      </c>
    </row>
    <row r="951" spans="1:13" x14ac:dyDescent="0.25">
      <c r="A951" s="154" t="s">
        <v>3567</v>
      </c>
      <c r="B951" s="155" t="s">
        <v>3568</v>
      </c>
      <c r="C951" s="124"/>
      <c r="D951" s="138" t="s">
        <v>3569</v>
      </c>
      <c r="E951" s="138"/>
      <c r="F951" s="104" t="s">
        <v>3570</v>
      </c>
      <c r="G951" s="144">
        <v>4400</v>
      </c>
      <c r="H951" s="104" t="s">
        <v>22</v>
      </c>
      <c r="I951" s="104"/>
      <c r="J951" s="106">
        <v>45</v>
      </c>
      <c r="K951" s="107">
        <v>43428</v>
      </c>
      <c r="L951" s="124" t="s">
        <v>3489</v>
      </c>
      <c r="M951" s="124">
        <v>2018</v>
      </c>
    </row>
    <row r="952" spans="1:13" x14ac:dyDescent="0.25">
      <c r="A952" s="152" t="s">
        <v>3571</v>
      </c>
      <c r="B952" s="153" t="s">
        <v>3572</v>
      </c>
      <c r="C952" s="147"/>
      <c r="D952" s="139" t="s">
        <v>881</v>
      </c>
      <c r="E952" s="139"/>
      <c r="F952" s="97" t="s">
        <v>3573</v>
      </c>
      <c r="G952" s="146">
        <v>4100</v>
      </c>
      <c r="H952" s="97" t="s">
        <v>3824</v>
      </c>
      <c r="I952" s="97"/>
      <c r="J952" s="99">
        <v>30</v>
      </c>
      <c r="K952" s="100">
        <v>43428</v>
      </c>
      <c r="L952" s="147" t="s">
        <v>3489</v>
      </c>
      <c r="M952" s="147">
        <v>2018</v>
      </c>
    </row>
    <row r="953" spans="1:13" x14ac:dyDescent="0.25">
      <c r="A953" s="154" t="s">
        <v>3574</v>
      </c>
      <c r="B953" s="155" t="s">
        <v>3575</v>
      </c>
      <c r="C953" s="124"/>
      <c r="D953" s="138" t="s">
        <v>3576</v>
      </c>
      <c r="E953" s="138"/>
      <c r="F953" s="104" t="s">
        <v>3577</v>
      </c>
      <c r="G953" s="144">
        <v>4400</v>
      </c>
      <c r="H953" s="104" t="s">
        <v>22</v>
      </c>
      <c r="I953" s="104"/>
      <c r="J953" s="106">
        <v>45</v>
      </c>
      <c r="K953" s="107">
        <v>43428</v>
      </c>
      <c r="L953" s="124" t="s">
        <v>3489</v>
      </c>
      <c r="M953" s="124">
        <v>2018</v>
      </c>
    </row>
    <row r="954" spans="1:13" x14ac:dyDescent="0.25">
      <c r="A954" s="152" t="s">
        <v>3578</v>
      </c>
      <c r="B954" s="153" t="s">
        <v>3579</v>
      </c>
      <c r="C954" s="156"/>
      <c r="D954" s="139" t="s">
        <v>3580</v>
      </c>
      <c r="E954" s="139"/>
      <c r="F954" s="160" t="s">
        <v>3581</v>
      </c>
      <c r="G954" s="161">
        <v>3800</v>
      </c>
      <c r="H954" s="97" t="s">
        <v>3824</v>
      </c>
      <c r="I954" s="97"/>
      <c r="J954" s="99">
        <v>30</v>
      </c>
      <c r="K954" s="100">
        <v>43427</v>
      </c>
      <c r="L954" s="147" t="s">
        <v>3489</v>
      </c>
      <c r="M954" s="147">
        <v>2018</v>
      </c>
    </row>
    <row r="955" spans="1:13" x14ac:dyDescent="0.25">
      <c r="A955" s="154" t="s">
        <v>3582</v>
      </c>
      <c r="B955" s="155" t="s">
        <v>3583</v>
      </c>
      <c r="C955" s="124"/>
      <c r="D955" s="138" t="s">
        <v>3584</v>
      </c>
      <c r="E955" s="138"/>
      <c r="F955" s="104" t="s">
        <v>3585</v>
      </c>
      <c r="G955" s="144">
        <v>4100</v>
      </c>
      <c r="H955" s="104" t="s">
        <v>3824</v>
      </c>
      <c r="I955" s="104"/>
      <c r="J955" s="106">
        <v>30</v>
      </c>
      <c r="K955" s="107">
        <v>43427</v>
      </c>
      <c r="L955" s="124" t="s">
        <v>3489</v>
      </c>
      <c r="M955" s="124">
        <v>2018</v>
      </c>
    </row>
    <row r="956" spans="1:13" x14ac:dyDescent="0.25">
      <c r="A956" s="152" t="s">
        <v>3586</v>
      </c>
      <c r="B956" s="153" t="s">
        <v>3587</v>
      </c>
      <c r="C956" s="147"/>
      <c r="D956" s="139" t="s">
        <v>3588</v>
      </c>
      <c r="E956" s="139"/>
      <c r="F956" s="97" t="s">
        <v>3589</v>
      </c>
      <c r="G956" s="146">
        <v>4100</v>
      </c>
      <c r="H956" s="97" t="s">
        <v>3824</v>
      </c>
      <c r="I956" s="97"/>
      <c r="J956" s="99">
        <v>30</v>
      </c>
      <c r="K956" s="100">
        <v>43427</v>
      </c>
      <c r="L956" s="147" t="s">
        <v>3489</v>
      </c>
      <c r="M956" s="147">
        <v>2018</v>
      </c>
    </row>
    <row r="957" spans="1:13" x14ac:dyDescent="0.25">
      <c r="A957" s="154" t="s">
        <v>3590</v>
      </c>
      <c r="B957" s="155" t="s">
        <v>3591</v>
      </c>
      <c r="C957" s="124"/>
      <c r="D957" s="138" t="s">
        <v>3592</v>
      </c>
      <c r="E957" s="138"/>
      <c r="F957" s="104" t="s">
        <v>3593</v>
      </c>
      <c r="G957" s="144">
        <v>4400</v>
      </c>
      <c r="H957" s="104" t="s">
        <v>22</v>
      </c>
      <c r="I957" s="104"/>
      <c r="J957" s="106">
        <v>45</v>
      </c>
      <c r="K957" s="107">
        <v>43426</v>
      </c>
      <c r="L957" s="124" t="s">
        <v>3489</v>
      </c>
      <c r="M957" s="124">
        <v>2018</v>
      </c>
    </row>
    <row r="958" spans="1:13" x14ac:dyDescent="0.25">
      <c r="A958" s="152" t="s">
        <v>3594</v>
      </c>
      <c r="B958" s="153" t="s">
        <v>3595</v>
      </c>
      <c r="C958" s="147"/>
      <c r="D958" s="139" t="s">
        <v>3596</v>
      </c>
      <c r="E958" s="139"/>
      <c r="F958" s="97" t="s">
        <v>3597</v>
      </c>
      <c r="G958" s="146">
        <v>4170</v>
      </c>
      <c r="H958" s="97" t="s">
        <v>3824</v>
      </c>
      <c r="I958" s="97"/>
      <c r="J958" s="99">
        <v>30</v>
      </c>
      <c r="K958" s="100">
        <v>43426</v>
      </c>
      <c r="L958" s="147" t="s">
        <v>3489</v>
      </c>
      <c r="M958" s="147">
        <v>2018</v>
      </c>
    </row>
    <row r="959" spans="1:13" x14ac:dyDescent="0.25">
      <c r="A959" s="154" t="s">
        <v>3598</v>
      </c>
      <c r="B959" s="155" t="s">
        <v>3599</v>
      </c>
      <c r="C959" s="124"/>
      <c r="D959" s="138" t="s">
        <v>3600</v>
      </c>
      <c r="E959" s="138"/>
      <c r="F959" s="104" t="s">
        <v>3601</v>
      </c>
      <c r="G959" s="144">
        <v>4400</v>
      </c>
      <c r="H959" s="104" t="s">
        <v>22</v>
      </c>
      <c r="I959" s="104"/>
      <c r="J959" s="106">
        <v>45</v>
      </c>
      <c r="K959" s="107">
        <v>43426</v>
      </c>
      <c r="L959" s="124" t="s">
        <v>3489</v>
      </c>
      <c r="M959" s="124">
        <v>2018</v>
      </c>
    </row>
    <row r="960" spans="1:13" x14ac:dyDescent="0.25">
      <c r="A960" s="162" t="s">
        <v>3602</v>
      </c>
      <c r="B960" s="163" t="s">
        <v>3603</v>
      </c>
      <c r="C960" s="164"/>
      <c r="D960" s="139" t="s">
        <v>3604</v>
      </c>
      <c r="E960" s="139"/>
      <c r="F960" s="114" t="s">
        <v>3605</v>
      </c>
      <c r="G960" s="165">
        <v>3800</v>
      </c>
      <c r="H960" s="114" t="s">
        <v>3824</v>
      </c>
      <c r="I960" s="114"/>
      <c r="J960" s="116">
        <v>30</v>
      </c>
      <c r="K960" s="117">
        <v>43426</v>
      </c>
      <c r="L960" s="164" t="s">
        <v>3489</v>
      </c>
      <c r="M960" s="164">
        <v>2018</v>
      </c>
    </row>
    <row r="961" spans="1:13" x14ac:dyDescent="0.25">
      <c r="A961" s="154" t="s">
        <v>3606</v>
      </c>
      <c r="B961" s="155" t="s">
        <v>3607</v>
      </c>
      <c r="C961" s="124"/>
      <c r="D961" s="138" t="s">
        <v>3608</v>
      </c>
      <c r="E961" s="138"/>
      <c r="F961" s="104" t="s">
        <v>3609</v>
      </c>
      <c r="G961" s="144">
        <v>4400</v>
      </c>
      <c r="H961" s="104" t="s">
        <v>22</v>
      </c>
      <c r="I961" s="104"/>
      <c r="J961" s="106">
        <v>45</v>
      </c>
      <c r="K961" s="107">
        <v>43426</v>
      </c>
      <c r="L961" s="124" t="s">
        <v>3489</v>
      </c>
      <c r="M961" s="124">
        <v>2018</v>
      </c>
    </row>
    <row r="962" spans="1:13" x14ac:dyDescent="0.25">
      <c r="A962" s="152" t="s">
        <v>3610</v>
      </c>
      <c r="B962" s="153" t="s">
        <v>3611</v>
      </c>
      <c r="C962" s="147"/>
      <c r="D962" s="139" t="s">
        <v>3612</v>
      </c>
      <c r="E962" s="139"/>
      <c r="F962" s="97" t="s">
        <v>3613</v>
      </c>
      <c r="G962" s="146">
        <v>4150</v>
      </c>
      <c r="H962" s="97" t="s">
        <v>3824</v>
      </c>
      <c r="I962" s="97"/>
      <c r="J962" s="99">
        <v>30</v>
      </c>
      <c r="K962" s="100">
        <v>43425</v>
      </c>
      <c r="L962" s="147" t="s">
        <v>3489</v>
      </c>
      <c r="M962" s="147">
        <v>2018</v>
      </c>
    </row>
    <row r="963" spans="1:13" x14ac:dyDescent="0.25">
      <c r="A963" s="154" t="s">
        <v>3614</v>
      </c>
      <c r="B963" s="155" t="s">
        <v>3615</v>
      </c>
      <c r="C963" s="124"/>
      <c r="D963" s="138" t="s">
        <v>3616</v>
      </c>
      <c r="E963" s="138"/>
      <c r="F963" s="104" t="s">
        <v>3617</v>
      </c>
      <c r="G963" s="144">
        <v>3820</v>
      </c>
      <c r="H963" s="104" t="s">
        <v>3824</v>
      </c>
      <c r="I963" s="104"/>
      <c r="J963" s="106">
        <v>30</v>
      </c>
      <c r="K963" s="107">
        <v>43425</v>
      </c>
      <c r="L963" s="124" t="s">
        <v>3489</v>
      </c>
      <c r="M963" s="124">
        <v>2018</v>
      </c>
    </row>
    <row r="964" spans="1:13" x14ac:dyDescent="0.25">
      <c r="A964" s="152" t="s">
        <v>3618</v>
      </c>
      <c r="B964" s="153" t="s">
        <v>3619</v>
      </c>
      <c r="C964" s="147"/>
      <c r="D964" s="139" t="s">
        <v>3620</v>
      </c>
      <c r="E964" s="139"/>
      <c r="F964" s="97" t="s">
        <v>3621</v>
      </c>
      <c r="G964" s="146">
        <v>4100</v>
      </c>
      <c r="H964" s="12" t="s">
        <v>2721</v>
      </c>
      <c r="I964" s="97"/>
      <c r="J964" s="99">
        <v>0</v>
      </c>
      <c r="K964" s="100">
        <v>43425</v>
      </c>
      <c r="L964" s="147" t="s">
        <v>3489</v>
      </c>
      <c r="M964" s="147">
        <v>2018</v>
      </c>
    </row>
    <row r="965" spans="1:13" x14ac:dyDescent="0.25">
      <c r="A965" s="154" t="s">
        <v>3622</v>
      </c>
      <c r="B965" s="155" t="s">
        <v>3619</v>
      </c>
      <c r="C965" s="124"/>
      <c r="D965" s="138" t="s">
        <v>3620</v>
      </c>
      <c r="E965" s="138"/>
      <c r="F965" s="104" t="s">
        <v>3621</v>
      </c>
      <c r="G965" s="144">
        <v>4100</v>
      </c>
      <c r="H965" s="23" t="s">
        <v>2721</v>
      </c>
      <c r="I965" s="104"/>
      <c r="J965" s="106">
        <v>0</v>
      </c>
      <c r="K965" s="107">
        <v>43425</v>
      </c>
      <c r="L965" s="124" t="s">
        <v>3489</v>
      </c>
      <c r="M965" s="124">
        <v>2018</v>
      </c>
    </row>
    <row r="966" spans="1:13" x14ac:dyDescent="0.25">
      <c r="A966" s="152" t="s">
        <v>3623</v>
      </c>
      <c r="B966" s="153" t="s">
        <v>3624</v>
      </c>
      <c r="C966" s="147"/>
      <c r="D966" s="139" t="s">
        <v>3625</v>
      </c>
      <c r="E966" s="139"/>
      <c r="F966" s="97" t="s">
        <v>3626</v>
      </c>
      <c r="G966" s="146">
        <v>4230</v>
      </c>
      <c r="H966" s="97" t="s">
        <v>3824</v>
      </c>
      <c r="I966" s="97"/>
      <c r="J966" s="99">
        <v>30</v>
      </c>
      <c r="K966" s="100">
        <v>43424</v>
      </c>
      <c r="L966" s="147" t="s">
        <v>3489</v>
      </c>
      <c r="M966" s="147">
        <v>2018</v>
      </c>
    </row>
    <row r="967" spans="1:13" x14ac:dyDescent="0.25">
      <c r="A967" s="154" t="s">
        <v>3627</v>
      </c>
      <c r="B967" s="155" t="s">
        <v>3628</v>
      </c>
      <c r="C967" s="156"/>
      <c r="D967" s="138" t="s">
        <v>3629</v>
      </c>
      <c r="E967" s="138"/>
      <c r="F967" s="166" t="s">
        <v>3630</v>
      </c>
      <c r="G967" s="167">
        <v>4400</v>
      </c>
      <c r="H967" s="137" t="s">
        <v>22</v>
      </c>
      <c r="I967" s="137"/>
      <c r="J967" s="130">
        <v>45</v>
      </c>
      <c r="K967" s="131">
        <v>43423</v>
      </c>
      <c r="L967" s="158" t="s">
        <v>3489</v>
      </c>
      <c r="M967" s="124">
        <v>2018</v>
      </c>
    </row>
    <row r="968" spans="1:13" x14ac:dyDescent="0.25">
      <c r="A968" s="152" t="s">
        <v>3631</v>
      </c>
      <c r="B968" s="153" t="s">
        <v>3632</v>
      </c>
      <c r="C968" s="147"/>
      <c r="D968" s="139" t="s">
        <v>3633</v>
      </c>
      <c r="E968" s="139"/>
      <c r="F968" s="97" t="s">
        <v>3634</v>
      </c>
      <c r="G968" s="146">
        <v>4170</v>
      </c>
      <c r="H968" s="97" t="s">
        <v>3824</v>
      </c>
      <c r="I968" s="97"/>
      <c r="J968" s="99">
        <v>30</v>
      </c>
      <c r="K968" s="100">
        <v>43423</v>
      </c>
      <c r="L968" s="147" t="s">
        <v>3489</v>
      </c>
      <c r="M968" s="147">
        <v>2018</v>
      </c>
    </row>
    <row r="969" spans="1:13" x14ac:dyDescent="0.25">
      <c r="A969" s="154" t="s">
        <v>3635</v>
      </c>
      <c r="B969" s="155" t="s">
        <v>3636</v>
      </c>
      <c r="C969" s="124"/>
      <c r="D969" s="138" t="s">
        <v>3637</v>
      </c>
      <c r="E969" s="138"/>
      <c r="F969" s="104" t="s">
        <v>3638</v>
      </c>
      <c r="G969" s="144">
        <v>4000</v>
      </c>
      <c r="H969" s="104" t="s">
        <v>22</v>
      </c>
      <c r="I969" s="104"/>
      <c r="J969" s="106">
        <v>45</v>
      </c>
      <c r="K969" s="107">
        <v>43421</v>
      </c>
      <c r="L969" s="124" t="s">
        <v>3489</v>
      </c>
      <c r="M969" s="124">
        <v>2018</v>
      </c>
    </row>
    <row r="970" spans="1:13" x14ac:dyDescent="0.25">
      <c r="A970" s="152" t="s">
        <v>3639</v>
      </c>
      <c r="B970" s="153" t="s">
        <v>3640</v>
      </c>
      <c r="C970" s="147"/>
      <c r="D970" s="139" t="s">
        <v>3641</v>
      </c>
      <c r="E970" s="139"/>
      <c r="F970" s="97" t="s">
        <v>3642</v>
      </c>
      <c r="G970" s="146">
        <v>4170</v>
      </c>
      <c r="H970" s="97" t="s">
        <v>3824</v>
      </c>
      <c r="I970" s="97"/>
      <c r="J970" s="99">
        <v>30</v>
      </c>
      <c r="K970" s="100">
        <v>43421</v>
      </c>
      <c r="L970" s="147" t="s">
        <v>3489</v>
      </c>
      <c r="M970" s="147">
        <v>2018</v>
      </c>
    </row>
    <row r="971" spans="1:13" x14ac:dyDescent="0.25">
      <c r="A971" s="154" t="s">
        <v>3643</v>
      </c>
      <c r="B971" s="155" t="s">
        <v>3644</v>
      </c>
      <c r="C971" s="124"/>
      <c r="D971" s="138" t="s">
        <v>3645</v>
      </c>
      <c r="E971" s="138"/>
      <c r="F971" s="104" t="s">
        <v>3646</v>
      </c>
      <c r="G971" s="144">
        <v>4180</v>
      </c>
      <c r="H971" s="104" t="s">
        <v>3824</v>
      </c>
      <c r="I971" s="104"/>
      <c r="J971" s="106">
        <v>30</v>
      </c>
      <c r="K971" s="107">
        <v>43421</v>
      </c>
      <c r="L971" s="124" t="s">
        <v>3489</v>
      </c>
      <c r="M971" s="124">
        <v>2018</v>
      </c>
    </row>
    <row r="972" spans="1:13" x14ac:dyDescent="0.25">
      <c r="A972" s="152" t="s">
        <v>3647</v>
      </c>
      <c r="B972" s="153" t="s">
        <v>3648</v>
      </c>
      <c r="C972" s="147"/>
      <c r="D972" s="139" t="s">
        <v>3649</v>
      </c>
      <c r="E972" s="139"/>
      <c r="F972" s="97" t="s">
        <v>3650</v>
      </c>
      <c r="G972" s="146">
        <v>4400</v>
      </c>
      <c r="H972" s="97" t="s">
        <v>22</v>
      </c>
      <c r="I972" s="97"/>
      <c r="J972" s="99">
        <v>45</v>
      </c>
      <c r="K972" s="100">
        <v>43421</v>
      </c>
      <c r="L972" s="147" t="s">
        <v>3489</v>
      </c>
      <c r="M972" s="147">
        <v>2018</v>
      </c>
    </row>
    <row r="973" spans="1:13" x14ac:dyDescent="0.25">
      <c r="A973" s="154" t="s">
        <v>3651</v>
      </c>
      <c r="B973" s="155" t="s">
        <v>3652</v>
      </c>
      <c r="C973" s="124"/>
      <c r="D973" s="138" t="s">
        <v>3653</v>
      </c>
      <c r="E973" s="138"/>
      <c r="F973" s="104" t="s">
        <v>3654</v>
      </c>
      <c r="G973" s="144">
        <v>3780</v>
      </c>
      <c r="H973" s="104" t="s">
        <v>3824</v>
      </c>
      <c r="I973" s="104"/>
      <c r="J973" s="106">
        <v>20</v>
      </c>
      <c r="K973" s="107">
        <v>43421</v>
      </c>
      <c r="L973" s="124" t="s">
        <v>3489</v>
      </c>
      <c r="M973" s="124">
        <v>2018</v>
      </c>
    </row>
    <row r="974" spans="1:13" x14ac:dyDescent="0.25">
      <c r="A974" s="152" t="s">
        <v>3655</v>
      </c>
      <c r="B974" s="153" t="s">
        <v>3656</v>
      </c>
      <c r="C974" s="147"/>
      <c r="D974" s="139" t="s">
        <v>3657</v>
      </c>
      <c r="E974" s="139"/>
      <c r="F974" s="97" t="s">
        <v>3658</v>
      </c>
      <c r="G974" s="146">
        <v>4150</v>
      </c>
      <c r="H974" s="97" t="s">
        <v>3824</v>
      </c>
      <c r="I974" s="97"/>
      <c r="J974" s="99">
        <v>30</v>
      </c>
      <c r="K974" s="100">
        <v>43421</v>
      </c>
      <c r="L974" s="147" t="s">
        <v>3489</v>
      </c>
      <c r="M974" s="147">
        <v>2018</v>
      </c>
    </row>
    <row r="975" spans="1:13" x14ac:dyDescent="0.25">
      <c r="A975" s="154" t="s">
        <v>3659</v>
      </c>
      <c r="B975" s="155" t="s">
        <v>3660</v>
      </c>
      <c r="C975" s="124"/>
      <c r="D975" s="138" t="s">
        <v>3661</v>
      </c>
      <c r="E975" s="138"/>
      <c r="F975" s="104" t="s">
        <v>3662</v>
      </c>
      <c r="G975" s="144">
        <v>4170</v>
      </c>
      <c r="H975" s="104" t="s">
        <v>3824</v>
      </c>
      <c r="I975" s="104"/>
      <c r="J975" s="106">
        <v>30</v>
      </c>
      <c r="K975" s="107">
        <v>43420</v>
      </c>
      <c r="L975" s="124" t="s">
        <v>3489</v>
      </c>
      <c r="M975" s="124">
        <v>2018</v>
      </c>
    </row>
    <row r="976" spans="1:13" x14ac:dyDescent="0.25">
      <c r="A976" s="152" t="s">
        <v>3663</v>
      </c>
      <c r="B976" s="153" t="s">
        <v>3664</v>
      </c>
      <c r="C976" s="147"/>
      <c r="D976" s="139" t="s">
        <v>3665</v>
      </c>
      <c r="E976" s="139"/>
      <c r="F976" s="97" t="s">
        <v>3666</v>
      </c>
      <c r="G976" s="146">
        <v>4170</v>
      </c>
      <c r="H976" s="97" t="s">
        <v>3824</v>
      </c>
      <c r="I976" s="97"/>
      <c r="J976" s="99">
        <v>30</v>
      </c>
      <c r="K976" s="100">
        <v>43420</v>
      </c>
      <c r="L976" s="147" t="s">
        <v>3489</v>
      </c>
      <c r="M976" s="147">
        <v>2018</v>
      </c>
    </row>
    <row r="977" spans="1:13" x14ac:dyDescent="0.25">
      <c r="A977" s="154" t="s">
        <v>3667</v>
      </c>
      <c r="B977" s="155" t="s">
        <v>3668</v>
      </c>
      <c r="C977" s="124"/>
      <c r="D977" s="138" t="s">
        <v>3669</v>
      </c>
      <c r="E977" s="138"/>
      <c r="F977" s="104" t="s">
        <v>3670</v>
      </c>
      <c r="G977" s="144">
        <v>4120</v>
      </c>
      <c r="H977" s="104" t="s">
        <v>3824</v>
      </c>
      <c r="I977" s="104"/>
      <c r="J977" s="106">
        <v>30</v>
      </c>
      <c r="K977" s="107">
        <v>43420</v>
      </c>
      <c r="L977" s="124" t="s">
        <v>3489</v>
      </c>
      <c r="M977" s="124">
        <v>2018</v>
      </c>
    </row>
    <row r="978" spans="1:13" x14ac:dyDescent="0.25">
      <c r="A978" s="152" t="s">
        <v>3671</v>
      </c>
      <c r="B978" s="153" t="s">
        <v>3672</v>
      </c>
      <c r="C978" s="147"/>
      <c r="D978" s="139" t="s">
        <v>3673</v>
      </c>
      <c r="E978" s="139"/>
      <c r="F978" s="97" t="s">
        <v>3674</v>
      </c>
      <c r="G978" s="146">
        <v>4170</v>
      </c>
      <c r="H978" s="97" t="s">
        <v>3824</v>
      </c>
      <c r="I978" s="97"/>
      <c r="J978" s="99">
        <v>30</v>
      </c>
      <c r="K978" s="100">
        <v>43420</v>
      </c>
      <c r="L978" s="147" t="s">
        <v>3489</v>
      </c>
      <c r="M978" s="147">
        <v>2018</v>
      </c>
    </row>
    <row r="979" spans="1:13" x14ac:dyDescent="0.25">
      <c r="A979" s="154" t="s">
        <v>3675</v>
      </c>
      <c r="B979" s="155" t="s">
        <v>3676</v>
      </c>
      <c r="C979" s="124"/>
      <c r="D979" s="138" t="s">
        <v>3677</v>
      </c>
      <c r="E979" s="138"/>
      <c r="F979" s="104" t="s">
        <v>3678</v>
      </c>
      <c r="G979" s="144">
        <v>2700</v>
      </c>
      <c r="H979" s="104" t="s">
        <v>22</v>
      </c>
      <c r="I979" s="104"/>
      <c r="J979" s="106">
        <v>45</v>
      </c>
      <c r="K979" s="107">
        <v>43419</v>
      </c>
      <c r="L979" s="124" t="s">
        <v>3489</v>
      </c>
      <c r="M979" s="124">
        <v>2018</v>
      </c>
    </row>
    <row r="980" spans="1:13" x14ac:dyDescent="0.25">
      <c r="A980" s="152" t="s">
        <v>3679</v>
      </c>
      <c r="B980" s="153" t="s">
        <v>3680</v>
      </c>
      <c r="C980" s="147"/>
      <c r="D980" s="139" t="s">
        <v>3681</v>
      </c>
      <c r="E980" s="139"/>
      <c r="F980" s="97" t="s">
        <v>3682</v>
      </c>
      <c r="G980" s="146">
        <v>4170</v>
      </c>
      <c r="H980" s="97" t="s">
        <v>3824</v>
      </c>
      <c r="I980" s="97"/>
      <c r="J980" s="99">
        <v>30</v>
      </c>
      <c r="K980" s="100">
        <v>43419</v>
      </c>
      <c r="L980" s="147" t="s">
        <v>3489</v>
      </c>
      <c r="M980" s="147">
        <v>2018</v>
      </c>
    </row>
    <row r="981" spans="1:13" x14ac:dyDescent="0.25">
      <c r="A981" s="154" t="s">
        <v>3683</v>
      </c>
      <c r="B981" s="155" t="s">
        <v>3684</v>
      </c>
      <c r="C981" s="124"/>
      <c r="D981" s="138" t="s">
        <v>3685</v>
      </c>
      <c r="E981" s="138"/>
      <c r="F981" s="104" t="s">
        <v>3686</v>
      </c>
      <c r="G981" s="144">
        <v>4130</v>
      </c>
      <c r="H981" s="104" t="s">
        <v>3824</v>
      </c>
      <c r="I981" s="104"/>
      <c r="J981" s="106">
        <v>30</v>
      </c>
      <c r="K981" s="107">
        <v>43419</v>
      </c>
      <c r="L981" s="124" t="s">
        <v>3489</v>
      </c>
      <c r="M981" s="124">
        <v>2018</v>
      </c>
    </row>
    <row r="982" spans="1:13" x14ac:dyDescent="0.25">
      <c r="A982" s="152" t="s">
        <v>3687</v>
      </c>
      <c r="B982" s="95" t="s">
        <v>1965</v>
      </c>
      <c r="C982" s="147"/>
      <c r="D982" s="139" t="s">
        <v>1966</v>
      </c>
      <c r="E982" s="139"/>
      <c r="F982" s="97" t="s">
        <v>3688</v>
      </c>
      <c r="G982" s="146">
        <v>4150</v>
      </c>
      <c r="H982" s="97" t="s">
        <v>100</v>
      </c>
      <c r="I982" s="97"/>
      <c r="J982" s="99">
        <v>30</v>
      </c>
      <c r="K982" s="100">
        <v>43419</v>
      </c>
      <c r="L982" s="147" t="s">
        <v>3489</v>
      </c>
      <c r="M982" s="147">
        <v>2018</v>
      </c>
    </row>
    <row r="983" spans="1:13" x14ac:dyDescent="0.25">
      <c r="A983" s="154" t="s">
        <v>3689</v>
      </c>
      <c r="B983" s="155" t="s">
        <v>3690</v>
      </c>
      <c r="C983" s="124"/>
      <c r="D983" s="138" t="s">
        <v>3691</v>
      </c>
      <c r="E983" s="138"/>
      <c r="F983" s="104" t="s">
        <v>3692</v>
      </c>
      <c r="G983" s="144">
        <v>4150</v>
      </c>
      <c r="H983" s="104" t="s">
        <v>3824</v>
      </c>
      <c r="I983" s="104"/>
      <c r="J983" s="106">
        <v>30</v>
      </c>
      <c r="K983" s="107">
        <v>43418</v>
      </c>
      <c r="L983" s="124" t="s">
        <v>3489</v>
      </c>
      <c r="M983" s="124">
        <v>2018</v>
      </c>
    </row>
    <row r="984" spans="1:13" x14ac:dyDescent="0.25">
      <c r="A984" s="152" t="s">
        <v>3693</v>
      </c>
      <c r="B984" s="153" t="s">
        <v>3694</v>
      </c>
      <c r="C984" s="147"/>
      <c r="D984" s="139" t="s">
        <v>3695</v>
      </c>
      <c r="E984" s="139"/>
      <c r="F984" s="97" t="s">
        <v>3696</v>
      </c>
      <c r="G984" s="146">
        <v>4150</v>
      </c>
      <c r="H984" s="97" t="s">
        <v>3824</v>
      </c>
      <c r="I984" s="97"/>
      <c r="J984" s="99">
        <v>30</v>
      </c>
      <c r="K984" s="100">
        <v>43417</v>
      </c>
      <c r="L984" s="147" t="s">
        <v>3489</v>
      </c>
      <c r="M984" s="147">
        <v>2018</v>
      </c>
    </row>
    <row r="985" spans="1:13" x14ac:dyDescent="0.25">
      <c r="A985" s="154" t="s">
        <v>3697</v>
      </c>
      <c r="B985" s="155" t="s">
        <v>3698</v>
      </c>
      <c r="C985" s="124"/>
      <c r="D985" s="138" t="s">
        <v>4206</v>
      </c>
      <c r="E985" s="138"/>
      <c r="F985" s="104" t="s">
        <v>3699</v>
      </c>
      <c r="G985" s="144">
        <v>4400</v>
      </c>
      <c r="H985" s="104" t="s">
        <v>22</v>
      </c>
      <c r="I985" s="104"/>
      <c r="J985" s="106">
        <v>45</v>
      </c>
      <c r="K985" s="107">
        <v>43417</v>
      </c>
      <c r="L985" s="124" t="s">
        <v>3489</v>
      </c>
      <c r="M985" s="124">
        <v>2018</v>
      </c>
    </row>
    <row r="986" spans="1:13" x14ac:dyDescent="0.25">
      <c r="A986" s="152" t="s">
        <v>3700</v>
      </c>
      <c r="B986" s="153" t="s">
        <v>3701</v>
      </c>
      <c r="C986" s="147"/>
      <c r="D986" s="139" t="s">
        <v>3702</v>
      </c>
      <c r="E986" s="139"/>
      <c r="F986" s="97" t="s">
        <v>3703</v>
      </c>
      <c r="G986" s="146">
        <v>3860</v>
      </c>
      <c r="H986" s="97" t="s">
        <v>3824</v>
      </c>
      <c r="I986" s="97"/>
      <c r="J986" s="99">
        <v>30</v>
      </c>
      <c r="K986" s="100">
        <v>43417</v>
      </c>
      <c r="L986" s="147" t="s">
        <v>3489</v>
      </c>
      <c r="M986" s="147">
        <v>2018</v>
      </c>
    </row>
    <row r="987" spans="1:13" x14ac:dyDescent="0.25">
      <c r="A987" s="154" t="s">
        <v>3704</v>
      </c>
      <c r="B987" s="155" t="s">
        <v>2718</v>
      </c>
      <c r="C987" s="124"/>
      <c r="D987" s="138" t="s">
        <v>2719</v>
      </c>
      <c r="E987" s="138"/>
      <c r="F987" s="104" t="s">
        <v>3705</v>
      </c>
      <c r="G987" s="144">
        <v>4100</v>
      </c>
      <c r="H987" s="23" t="s">
        <v>2721</v>
      </c>
      <c r="I987" s="104"/>
      <c r="J987" s="106">
        <v>0</v>
      </c>
      <c r="K987" s="107">
        <v>43417</v>
      </c>
      <c r="L987" s="124" t="s">
        <v>3489</v>
      </c>
      <c r="M987" s="124">
        <v>2018</v>
      </c>
    </row>
    <row r="988" spans="1:13" x14ac:dyDescent="0.25">
      <c r="A988" s="152" t="s">
        <v>3706</v>
      </c>
      <c r="B988" s="153" t="s">
        <v>3707</v>
      </c>
      <c r="C988" s="147"/>
      <c r="D988" s="139" t="s">
        <v>3708</v>
      </c>
      <c r="E988" s="139"/>
      <c r="F988" s="97" t="s">
        <v>3709</v>
      </c>
      <c r="G988" s="146">
        <v>4150</v>
      </c>
      <c r="H988" s="97" t="s">
        <v>3824</v>
      </c>
      <c r="I988" s="97"/>
      <c r="J988" s="99">
        <v>30</v>
      </c>
      <c r="K988" s="100">
        <v>43417</v>
      </c>
      <c r="L988" s="147" t="s">
        <v>3489</v>
      </c>
      <c r="M988" s="147">
        <v>2018</v>
      </c>
    </row>
    <row r="989" spans="1:13" x14ac:dyDescent="0.25">
      <c r="A989" s="154" t="s">
        <v>3710</v>
      </c>
      <c r="B989" s="155" t="s">
        <v>3711</v>
      </c>
      <c r="C989" s="124"/>
      <c r="D989" s="138" t="s">
        <v>3712</v>
      </c>
      <c r="E989" s="138"/>
      <c r="F989" s="104" t="s">
        <v>3713</v>
      </c>
      <c r="G989" s="144">
        <v>4170</v>
      </c>
      <c r="H989" s="104" t="s">
        <v>3824</v>
      </c>
      <c r="I989" s="104"/>
      <c r="J989" s="106">
        <v>0</v>
      </c>
      <c r="K989" s="107">
        <v>43416</v>
      </c>
      <c r="L989" s="124" t="s">
        <v>3489</v>
      </c>
      <c r="M989" s="124">
        <v>2018</v>
      </c>
    </row>
    <row r="990" spans="1:13" x14ac:dyDescent="0.25">
      <c r="A990" s="152" t="s">
        <v>3714</v>
      </c>
      <c r="B990" s="153" t="s">
        <v>3715</v>
      </c>
      <c r="C990" s="147"/>
      <c r="D990" s="139" t="s">
        <v>3716</v>
      </c>
      <c r="E990" s="139"/>
      <c r="F990" s="97" t="s">
        <v>3717</v>
      </c>
      <c r="G990" s="146">
        <v>4400</v>
      </c>
      <c r="H990" s="97" t="s">
        <v>22</v>
      </c>
      <c r="I990" s="97"/>
      <c r="J990" s="99">
        <v>45</v>
      </c>
      <c r="K990" s="100">
        <v>43416</v>
      </c>
      <c r="L990" s="147" t="s">
        <v>3489</v>
      </c>
      <c r="M990" s="147">
        <v>2018</v>
      </c>
    </row>
    <row r="991" spans="1:13" x14ac:dyDescent="0.25">
      <c r="A991" s="154" t="s">
        <v>3718</v>
      </c>
      <c r="B991" s="155" t="s">
        <v>3719</v>
      </c>
      <c r="C991" s="124"/>
      <c r="D991" s="138" t="s">
        <v>3720</v>
      </c>
      <c r="E991" s="138"/>
      <c r="F991" s="104" t="s">
        <v>3721</v>
      </c>
      <c r="G991" s="144">
        <v>4554</v>
      </c>
      <c r="H991" s="104" t="s">
        <v>22</v>
      </c>
      <c r="I991" s="104"/>
      <c r="J991" s="106">
        <v>45</v>
      </c>
      <c r="K991" s="107">
        <v>43415</v>
      </c>
      <c r="L991" s="124" t="s">
        <v>3489</v>
      </c>
      <c r="M991" s="124">
        <v>2018</v>
      </c>
    </row>
    <row r="992" spans="1:13" x14ac:dyDescent="0.25">
      <c r="A992" s="152" t="s">
        <v>3722</v>
      </c>
      <c r="B992" s="153" t="s">
        <v>3723</v>
      </c>
      <c r="C992" s="147"/>
      <c r="D992" s="139" t="s">
        <v>3724</v>
      </c>
      <c r="E992" s="139"/>
      <c r="F992" s="97" t="s">
        <v>3725</v>
      </c>
      <c r="G992" s="146">
        <v>4070</v>
      </c>
      <c r="H992" s="97" t="s">
        <v>3824</v>
      </c>
      <c r="I992" s="97"/>
      <c r="J992" s="99">
        <v>30</v>
      </c>
      <c r="K992" s="100">
        <v>43414</v>
      </c>
      <c r="L992" s="147" t="s">
        <v>3489</v>
      </c>
      <c r="M992" s="147">
        <v>2018</v>
      </c>
    </row>
    <row r="993" spans="1:13" x14ac:dyDescent="0.25">
      <c r="A993" s="168" t="s">
        <v>3726</v>
      </c>
      <c r="B993" s="169" t="s">
        <v>2213</v>
      </c>
      <c r="C993" s="158"/>
      <c r="D993" s="138" t="s">
        <v>3727</v>
      </c>
      <c r="E993" s="138"/>
      <c r="F993" s="137" t="s">
        <v>3728</v>
      </c>
      <c r="G993" s="149">
        <v>4100</v>
      </c>
      <c r="H993" s="38" t="s">
        <v>2721</v>
      </c>
      <c r="I993" s="104"/>
      <c r="J993" s="106">
        <v>0</v>
      </c>
      <c r="K993" s="131">
        <v>43414</v>
      </c>
      <c r="L993" s="124" t="s">
        <v>3489</v>
      </c>
      <c r="M993" s="124">
        <v>2018</v>
      </c>
    </row>
    <row r="994" spans="1:13" x14ac:dyDescent="0.25">
      <c r="A994" s="152" t="s">
        <v>3729</v>
      </c>
      <c r="B994" s="153" t="s">
        <v>2213</v>
      </c>
      <c r="C994" s="147"/>
      <c r="D994" s="139" t="s">
        <v>3727</v>
      </c>
      <c r="E994" s="139"/>
      <c r="F994" s="97" t="s">
        <v>3728</v>
      </c>
      <c r="G994" s="146">
        <v>4100</v>
      </c>
      <c r="H994" s="12" t="s">
        <v>2721</v>
      </c>
      <c r="I994" s="97"/>
      <c r="J994" s="99">
        <v>0</v>
      </c>
      <c r="K994" s="100">
        <v>43414</v>
      </c>
      <c r="L994" s="147" t="s">
        <v>3489</v>
      </c>
      <c r="M994" s="147">
        <v>2018</v>
      </c>
    </row>
    <row r="995" spans="1:13" x14ac:dyDescent="0.25">
      <c r="A995" s="154" t="s">
        <v>3730</v>
      </c>
      <c r="B995" s="155" t="s">
        <v>3731</v>
      </c>
      <c r="C995" s="156"/>
      <c r="D995" s="138" t="s">
        <v>3732</v>
      </c>
      <c r="E995" s="138"/>
      <c r="F995" s="160" t="s">
        <v>3733</v>
      </c>
      <c r="G995" s="161">
        <v>4120</v>
      </c>
      <c r="H995" s="104" t="s">
        <v>3824</v>
      </c>
      <c r="I995" s="104"/>
      <c r="J995" s="106">
        <v>30</v>
      </c>
      <c r="K995" s="107">
        <v>43414</v>
      </c>
      <c r="L995" s="124" t="s">
        <v>3489</v>
      </c>
      <c r="M995" s="124">
        <v>2018</v>
      </c>
    </row>
    <row r="996" spans="1:13" x14ac:dyDescent="0.25">
      <c r="A996" s="152" t="s">
        <v>3734</v>
      </c>
      <c r="B996" s="153" t="s">
        <v>3735</v>
      </c>
      <c r="C996" s="147"/>
      <c r="D996" s="139" t="s">
        <v>3736</v>
      </c>
      <c r="E996" s="139"/>
      <c r="F996" s="97" t="s">
        <v>3737</v>
      </c>
      <c r="G996" s="146">
        <v>3850</v>
      </c>
      <c r="H996" s="97" t="s">
        <v>3824</v>
      </c>
      <c r="I996" s="97"/>
      <c r="J996" s="99">
        <v>30</v>
      </c>
      <c r="K996" s="100">
        <v>43414</v>
      </c>
      <c r="L996" s="147" t="s">
        <v>3489</v>
      </c>
      <c r="M996" s="147">
        <v>2018</v>
      </c>
    </row>
    <row r="997" spans="1:13" x14ac:dyDescent="0.25">
      <c r="A997" s="154" t="s">
        <v>3738</v>
      </c>
      <c r="B997" s="155" t="s">
        <v>3739</v>
      </c>
      <c r="C997" s="124"/>
      <c r="D997" s="138" t="s">
        <v>3740</v>
      </c>
      <c r="E997" s="138"/>
      <c r="F997" s="104" t="s">
        <v>3741</v>
      </c>
      <c r="G997" s="144">
        <v>4703</v>
      </c>
      <c r="H997" s="104" t="s">
        <v>22</v>
      </c>
      <c r="I997" s="104"/>
      <c r="J997" s="106">
        <v>45</v>
      </c>
      <c r="K997" s="107">
        <v>43414</v>
      </c>
      <c r="L997" s="124" t="s">
        <v>3489</v>
      </c>
      <c r="M997" s="124">
        <v>2018</v>
      </c>
    </row>
    <row r="998" spans="1:13" x14ac:dyDescent="0.25">
      <c r="A998" s="152" t="s">
        <v>3742</v>
      </c>
      <c r="B998" s="153" t="s">
        <v>3743</v>
      </c>
      <c r="C998" s="147"/>
      <c r="D998" s="139" t="s">
        <v>3744</v>
      </c>
      <c r="E998" s="139"/>
      <c r="F998" s="97" t="s">
        <v>3745</v>
      </c>
      <c r="G998" s="146">
        <v>3800</v>
      </c>
      <c r="H998" s="97" t="s">
        <v>3824</v>
      </c>
      <c r="I998" s="97"/>
      <c r="J998" s="99">
        <v>30</v>
      </c>
      <c r="K998" s="100">
        <v>43414</v>
      </c>
      <c r="L998" s="147" t="s">
        <v>3489</v>
      </c>
      <c r="M998" s="147">
        <v>2018</v>
      </c>
    </row>
    <row r="999" spans="1:13" x14ac:dyDescent="0.25">
      <c r="A999" s="154" t="s">
        <v>3746</v>
      </c>
      <c r="B999" s="155" t="s">
        <v>3747</v>
      </c>
      <c r="C999" s="124"/>
      <c r="D999" s="138" t="s">
        <v>3748</v>
      </c>
      <c r="E999" s="138"/>
      <c r="F999" s="104" t="s">
        <v>3749</v>
      </c>
      <c r="G999" s="144">
        <v>4020</v>
      </c>
      <c r="H999" s="104" t="s">
        <v>3824</v>
      </c>
      <c r="I999" s="104"/>
      <c r="J999" s="106">
        <v>30</v>
      </c>
      <c r="K999" s="107">
        <v>43414</v>
      </c>
      <c r="L999" s="124" t="s">
        <v>3489</v>
      </c>
      <c r="M999" s="124">
        <v>2018</v>
      </c>
    </row>
    <row r="1000" spans="1:13" x14ac:dyDescent="0.25">
      <c r="A1000" s="152" t="s">
        <v>3750</v>
      </c>
      <c r="B1000" s="153" t="s">
        <v>3751</v>
      </c>
      <c r="C1000" s="156"/>
      <c r="D1000" s="139" t="s">
        <v>3752</v>
      </c>
      <c r="E1000" s="139"/>
      <c r="F1000" s="160" t="s">
        <v>3753</v>
      </c>
      <c r="G1000" s="161">
        <v>4120</v>
      </c>
      <c r="H1000" s="97" t="s">
        <v>3824</v>
      </c>
      <c r="I1000" s="97"/>
      <c r="J1000" s="99">
        <v>30</v>
      </c>
      <c r="K1000" s="100">
        <v>43414</v>
      </c>
      <c r="L1000" s="147" t="s">
        <v>3489</v>
      </c>
      <c r="M1000" s="147">
        <v>2018</v>
      </c>
    </row>
    <row r="1001" spans="1:13" x14ac:dyDescent="0.25">
      <c r="A1001" s="154" t="s">
        <v>3754</v>
      </c>
      <c r="B1001" s="155" t="s">
        <v>3755</v>
      </c>
      <c r="C1001" s="124"/>
      <c r="D1001" s="138" t="s">
        <v>3756</v>
      </c>
      <c r="E1001" s="138"/>
      <c r="F1001" s="104" t="s">
        <v>3757</v>
      </c>
      <c r="G1001" s="144">
        <v>4060</v>
      </c>
      <c r="H1001" s="104" t="s">
        <v>3824</v>
      </c>
      <c r="I1001" s="104"/>
      <c r="J1001" s="106">
        <v>30</v>
      </c>
      <c r="K1001" s="107">
        <v>43414</v>
      </c>
      <c r="L1001" s="124" t="s">
        <v>3489</v>
      </c>
      <c r="M1001" s="124">
        <v>2018</v>
      </c>
    </row>
    <row r="1002" spans="1:13" x14ac:dyDescent="0.25">
      <c r="A1002" s="152" t="s">
        <v>3758</v>
      </c>
      <c r="B1002" s="153" t="s">
        <v>3759</v>
      </c>
      <c r="C1002" s="147"/>
      <c r="D1002" s="139" t="s">
        <v>3760</v>
      </c>
      <c r="E1002" s="139"/>
      <c r="F1002" s="97" t="s">
        <v>3761</v>
      </c>
      <c r="G1002" s="146">
        <v>4400</v>
      </c>
      <c r="H1002" s="97" t="s">
        <v>22</v>
      </c>
      <c r="I1002" s="97"/>
      <c r="J1002" s="99">
        <v>45</v>
      </c>
      <c r="K1002" s="100">
        <v>43413</v>
      </c>
      <c r="L1002" s="147" t="s">
        <v>3489</v>
      </c>
      <c r="M1002" s="147">
        <v>2018</v>
      </c>
    </row>
    <row r="1003" spans="1:13" x14ac:dyDescent="0.25">
      <c r="A1003" s="154" t="s">
        <v>3762</v>
      </c>
      <c r="B1003" s="155" t="s">
        <v>3763</v>
      </c>
      <c r="C1003" s="124"/>
      <c r="D1003" s="138" t="s">
        <v>3764</v>
      </c>
      <c r="E1003" s="138"/>
      <c r="F1003" s="104" t="s">
        <v>3765</v>
      </c>
      <c r="G1003" s="144">
        <v>4150</v>
      </c>
      <c r="H1003" s="104" t="s">
        <v>3824</v>
      </c>
      <c r="I1003" s="104"/>
      <c r="J1003" s="106">
        <v>30</v>
      </c>
      <c r="K1003" s="107">
        <v>43413</v>
      </c>
      <c r="L1003" s="124" t="s">
        <v>3489</v>
      </c>
      <c r="M1003" s="124">
        <v>2018</v>
      </c>
    </row>
    <row r="1004" spans="1:13" x14ac:dyDescent="0.25">
      <c r="A1004" s="152" t="s">
        <v>3766</v>
      </c>
      <c r="B1004" s="153" t="s">
        <v>3767</v>
      </c>
      <c r="C1004" s="147"/>
      <c r="D1004" s="139" t="s">
        <v>3768</v>
      </c>
      <c r="E1004" s="139"/>
      <c r="F1004" s="97" t="s">
        <v>3769</v>
      </c>
      <c r="G1004" s="146">
        <v>4398</v>
      </c>
      <c r="H1004" s="97" t="s">
        <v>3824</v>
      </c>
      <c r="I1004" s="97"/>
      <c r="J1004" s="99">
        <v>30</v>
      </c>
      <c r="K1004" s="100">
        <v>43413</v>
      </c>
      <c r="L1004" s="147" t="s">
        <v>3489</v>
      </c>
      <c r="M1004" s="147">
        <v>2018</v>
      </c>
    </row>
    <row r="1005" spans="1:13" x14ac:dyDescent="0.25">
      <c r="A1005" s="154" t="s">
        <v>3770</v>
      </c>
      <c r="B1005" s="155" t="s">
        <v>3771</v>
      </c>
      <c r="C1005" s="124"/>
      <c r="D1005" s="138" t="s">
        <v>3772</v>
      </c>
      <c r="E1005" s="138"/>
      <c r="F1005" s="104" t="s">
        <v>3773</v>
      </c>
      <c r="G1005" s="144">
        <v>4050</v>
      </c>
      <c r="H1005" s="104" t="s">
        <v>3824</v>
      </c>
      <c r="I1005" s="104"/>
      <c r="J1005" s="106">
        <v>30</v>
      </c>
      <c r="K1005" s="107">
        <v>43413</v>
      </c>
      <c r="L1005" s="124" t="s">
        <v>3489</v>
      </c>
      <c r="M1005" s="124">
        <v>2018</v>
      </c>
    </row>
    <row r="1006" spans="1:13" x14ac:dyDescent="0.25">
      <c r="A1006" s="152" t="s">
        <v>3774</v>
      </c>
      <c r="B1006" s="95" t="s">
        <v>1965</v>
      </c>
      <c r="C1006" s="147"/>
      <c r="D1006" s="139" t="s">
        <v>1966</v>
      </c>
      <c r="E1006" s="139"/>
      <c r="F1006" s="97" t="s">
        <v>3775</v>
      </c>
      <c r="G1006" s="146">
        <v>4150</v>
      </c>
      <c r="H1006" s="97" t="s">
        <v>100</v>
      </c>
      <c r="I1006" s="97"/>
      <c r="J1006" s="99">
        <v>30</v>
      </c>
      <c r="K1006" s="100">
        <v>43413</v>
      </c>
      <c r="L1006" s="147" t="s">
        <v>3489</v>
      </c>
      <c r="M1006" s="147">
        <v>2018</v>
      </c>
    </row>
    <row r="1007" spans="1:13" x14ac:dyDescent="0.25">
      <c r="A1007" s="154" t="s">
        <v>3776</v>
      </c>
      <c r="B1007" s="102" t="s">
        <v>1965</v>
      </c>
      <c r="C1007" s="124"/>
      <c r="D1007" s="138" t="s">
        <v>1966</v>
      </c>
      <c r="E1007" s="138"/>
      <c r="F1007" s="104" t="s">
        <v>3775</v>
      </c>
      <c r="G1007" s="144">
        <v>4150</v>
      </c>
      <c r="H1007" s="104" t="s">
        <v>100</v>
      </c>
      <c r="I1007" s="104"/>
      <c r="J1007" s="106">
        <v>30</v>
      </c>
      <c r="K1007" s="107">
        <v>43413</v>
      </c>
      <c r="L1007" s="124" t="s">
        <v>3489</v>
      </c>
      <c r="M1007" s="124">
        <v>2018</v>
      </c>
    </row>
    <row r="1008" spans="1:13" x14ac:dyDescent="0.25">
      <c r="A1008" s="152" t="s">
        <v>3777</v>
      </c>
      <c r="B1008" s="95" t="s">
        <v>1965</v>
      </c>
      <c r="C1008" s="147"/>
      <c r="D1008" s="139" t="s">
        <v>1966</v>
      </c>
      <c r="E1008" s="139"/>
      <c r="F1008" s="97" t="s">
        <v>3775</v>
      </c>
      <c r="G1008" s="146">
        <v>4150</v>
      </c>
      <c r="H1008" s="97" t="s">
        <v>100</v>
      </c>
      <c r="I1008" s="97"/>
      <c r="J1008" s="99">
        <v>30</v>
      </c>
      <c r="K1008" s="100">
        <v>43413</v>
      </c>
      <c r="L1008" s="147" t="s">
        <v>3489</v>
      </c>
      <c r="M1008" s="147">
        <v>2018</v>
      </c>
    </row>
    <row r="1009" spans="1:13" x14ac:dyDescent="0.25">
      <c r="A1009" s="154" t="s">
        <v>3778</v>
      </c>
      <c r="B1009" s="155" t="s">
        <v>3779</v>
      </c>
      <c r="C1009" s="124"/>
      <c r="D1009" s="138" t="s">
        <v>3780</v>
      </c>
      <c r="E1009" s="138"/>
      <c r="F1009" s="104" t="s">
        <v>3781</v>
      </c>
      <c r="G1009" s="144">
        <v>4450</v>
      </c>
      <c r="H1009" s="104" t="s">
        <v>22</v>
      </c>
      <c r="I1009" s="104"/>
      <c r="J1009" s="106">
        <v>45</v>
      </c>
      <c r="K1009" s="107">
        <v>43413</v>
      </c>
      <c r="L1009" s="124" t="s">
        <v>3489</v>
      </c>
      <c r="M1009" s="124">
        <v>2018</v>
      </c>
    </row>
    <row r="1010" spans="1:13" x14ac:dyDescent="0.25">
      <c r="A1010" s="152" t="s">
        <v>3782</v>
      </c>
      <c r="B1010" s="153" t="s">
        <v>3783</v>
      </c>
      <c r="C1010" s="147"/>
      <c r="D1010" s="139" t="s">
        <v>3784</v>
      </c>
      <c r="E1010" s="139"/>
      <c r="F1010" s="97" t="s">
        <v>3785</v>
      </c>
      <c r="G1010" s="146">
        <v>4100</v>
      </c>
      <c r="H1010" s="97" t="s">
        <v>3824</v>
      </c>
      <c r="I1010" s="97"/>
      <c r="J1010" s="99">
        <v>30</v>
      </c>
      <c r="K1010" s="100">
        <v>43412</v>
      </c>
      <c r="L1010" s="147" t="s">
        <v>3489</v>
      </c>
      <c r="M1010" s="147">
        <v>2018</v>
      </c>
    </row>
    <row r="1011" spans="1:13" x14ac:dyDescent="0.25">
      <c r="A1011" s="154" t="s">
        <v>3786</v>
      </c>
      <c r="B1011" s="155" t="s">
        <v>3787</v>
      </c>
      <c r="C1011" s="124"/>
      <c r="D1011" s="138" t="s">
        <v>3788</v>
      </c>
      <c r="E1011" s="138"/>
      <c r="F1011" s="104" t="s">
        <v>3789</v>
      </c>
      <c r="G1011" s="144">
        <v>4400</v>
      </c>
      <c r="H1011" s="104" t="s">
        <v>22</v>
      </c>
      <c r="I1011" s="104"/>
      <c r="J1011" s="106">
        <v>45</v>
      </c>
      <c r="K1011" s="107">
        <v>43412</v>
      </c>
      <c r="L1011" s="124" t="s">
        <v>3489</v>
      </c>
      <c r="M1011" s="124">
        <v>2018</v>
      </c>
    </row>
    <row r="1012" spans="1:13" x14ac:dyDescent="0.25">
      <c r="A1012" s="152" t="s">
        <v>3790</v>
      </c>
      <c r="B1012" s="153" t="s">
        <v>3791</v>
      </c>
      <c r="C1012" s="147"/>
      <c r="D1012" s="139" t="s">
        <v>3792</v>
      </c>
      <c r="E1012" s="139"/>
      <c r="F1012" s="97" t="s">
        <v>3793</v>
      </c>
      <c r="G1012" s="146">
        <v>4400</v>
      </c>
      <c r="H1012" s="97" t="s">
        <v>22</v>
      </c>
      <c r="I1012" s="97"/>
      <c r="J1012" s="99">
        <v>45</v>
      </c>
      <c r="K1012" s="100">
        <v>43411</v>
      </c>
      <c r="L1012" s="147" t="s">
        <v>3489</v>
      </c>
      <c r="M1012" s="147">
        <v>2018</v>
      </c>
    </row>
    <row r="1013" spans="1:13" x14ac:dyDescent="0.25">
      <c r="A1013" s="154" t="s">
        <v>3794</v>
      </c>
      <c r="B1013" s="155" t="s">
        <v>3795</v>
      </c>
      <c r="C1013" s="124"/>
      <c r="D1013" s="138" t="s">
        <v>3796</v>
      </c>
      <c r="E1013" s="138"/>
      <c r="F1013" s="104" t="s">
        <v>3797</v>
      </c>
      <c r="G1013" s="144">
        <v>4400</v>
      </c>
      <c r="H1013" s="104" t="s">
        <v>22</v>
      </c>
      <c r="I1013" s="104"/>
      <c r="J1013" s="106">
        <v>45</v>
      </c>
      <c r="K1013" s="107">
        <v>43411</v>
      </c>
      <c r="L1013" s="124" t="s">
        <v>3489</v>
      </c>
      <c r="M1013" s="124">
        <v>2018</v>
      </c>
    </row>
    <row r="1014" spans="1:13" x14ac:dyDescent="0.25">
      <c r="A1014" s="152" t="s">
        <v>3798</v>
      </c>
      <c r="B1014" s="153" t="s">
        <v>3799</v>
      </c>
      <c r="C1014" s="147"/>
      <c r="D1014" s="139" t="s">
        <v>3800</v>
      </c>
      <c r="E1014" s="139"/>
      <c r="F1014" s="97" t="s">
        <v>3801</v>
      </c>
      <c r="G1014" s="146">
        <v>3870</v>
      </c>
      <c r="H1014" s="97" t="s">
        <v>3824</v>
      </c>
      <c r="I1014" s="97"/>
      <c r="J1014" s="99">
        <v>30</v>
      </c>
      <c r="K1014" s="100">
        <v>43411</v>
      </c>
      <c r="L1014" s="147" t="s">
        <v>3489</v>
      </c>
      <c r="M1014" s="147">
        <v>2018</v>
      </c>
    </row>
    <row r="1015" spans="1:13" x14ac:dyDescent="0.25">
      <c r="A1015" s="154" t="s">
        <v>3802</v>
      </c>
      <c r="B1015" s="155" t="s">
        <v>3803</v>
      </c>
      <c r="C1015" s="124"/>
      <c r="D1015" s="138" t="s">
        <v>3804</v>
      </c>
      <c r="E1015" s="138"/>
      <c r="F1015" s="104" t="s">
        <v>3805</v>
      </c>
      <c r="G1015" s="144">
        <v>4130</v>
      </c>
      <c r="H1015" s="104" t="s">
        <v>3824</v>
      </c>
      <c r="I1015" s="104"/>
      <c r="J1015" s="106">
        <v>30</v>
      </c>
      <c r="K1015" s="107">
        <v>43410</v>
      </c>
      <c r="L1015" s="124" t="s">
        <v>3489</v>
      </c>
      <c r="M1015" s="124">
        <v>2018</v>
      </c>
    </row>
    <row r="1016" spans="1:13" x14ac:dyDescent="0.25">
      <c r="A1016" s="152" t="s">
        <v>3806</v>
      </c>
      <c r="B1016" s="153" t="s">
        <v>3807</v>
      </c>
      <c r="C1016" s="147"/>
      <c r="D1016" s="139" t="s">
        <v>4207</v>
      </c>
      <c r="E1016" s="139"/>
      <c r="F1016" s="97" t="s">
        <v>3808</v>
      </c>
      <c r="G1016" s="146">
        <v>4400</v>
      </c>
      <c r="H1016" s="97" t="s">
        <v>22</v>
      </c>
      <c r="I1016" s="97"/>
      <c r="J1016" s="99">
        <v>45</v>
      </c>
      <c r="K1016" s="100">
        <v>43410</v>
      </c>
      <c r="L1016" s="147" t="s">
        <v>3489</v>
      </c>
      <c r="M1016" s="147">
        <v>2018</v>
      </c>
    </row>
    <row r="1017" spans="1:13" x14ac:dyDescent="0.25">
      <c r="A1017" s="154" t="s">
        <v>3809</v>
      </c>
      <c r="B1017" s="155" t="s">
        <v>3810</v>
      </c>
      <c r="C1017" s="124"/>
      <c r="D1017" s="138" t="s">
        <v>3811</v>
      </c>
      <c r="E1017" s="138"/>
      <c r="F1017" s="104" t="s">
        <v>3812</v>
      </c>
      <c r="G1017" s="144">
        <v>4295</v>
      </c>
      <c r="H1017" s="104" t="s">
        <v>3824</v>
      </c>
      <c r="I1017" s="104"/>
      <c r="J1017" s="106">
        <v>30</v>
      </c>
      <c r="K1017" s="107">
        <v>43410</v>
      </c>
      <c r="L1017" s="124" t="s">
        <v>3489</v>
      </c>
      <c r="M1017" s="124">
        <v>2018</v>
      </c>
    </row>
    <row r="1018" spans="1:13" x14ac:dyDescent="0.25">
      <c r="A1018" s="152" t="s">
        <v>3813</v>
      </c>
      <c r="B1018" s="153" t="s">
        <v>3814</v>
      </c>
      <c r="C1018" s="147"/>
      <c r="D1018" s="139" t="s">
        <v>3815</v>
      </c>
      <c r="E1018" s="139"/>
      <c r="F1018" s="97" t="s">
        <v>3816</v>
      </c>
      <c r="G1018" s="146">
        <v>4400</v>
      </c>
      <c r="H1018" s="97" t="s">
        <v>22</v>
      </c>
      <c r="I1018" s="97"/>
      <c r="J1018" s="99">
        <v>45</v>
      </c>
      <c r="K1018" s="100">
        <v>43410</v>
      </c>
      <c r="L1018" s="147" t="s">
        <v>3489</v>
      </c>
      <c r="M1018" s="147">
        <v>2018</v>
      </c>
    </row>
    <row r="1019" spans="1:13" x14ac:dyDescent="0.25">
      <c r="A1019" s="154" t="s">
        <v>3817</v>
      </c>
      <c r="B1019" s="155" t="s">
        <v>3818</v>
      </c>
      <c r="C1019" s="124"/>
      <c r="D1019" s="138" t="s">
        <v>3819</v>
      </c>
      <c r="E1019" s="138"/>
      <c r="F1019" s="104" t="s">
        <v>3820</v>
      </c>
      <c r="G1019" s="144">
        <v>4400</v>
      </c>
      <c r="H1019" s="104" t="s">
        <v>22</v>
      </c>
      <c r="I1019" s="104"/>
      <c r="J1019" s="106">
        <v>45</v>
      </c>
      <c r="K1019" s="107">
        <v>43409</v>
      </c>
      <c r="L1019" s="124" t="s">
        <v>3489</v>
      </c>
      <c r="M1019" s="124">
        <v>2018</v>
      </c>
    </row>
    <row r="1020" spans="1:13" x14ac:dyDescent="0.25">
      <c r="A1020" s="152" t="s">
        <v>3821</v>
      </c>
      <c r="B1020" s="153" t="s">
        <v>3822</v>
      </c>
      <c r="C1020" s="147"/>
      <c r="D1020" s="139" t="s">
        <v>3823</v>
      </c>
      <c r="E1020" s="139"/>
      <c r="F1020" s="97" t="s">
        <v>3825</v>
      </c>
      <c r="G1020" s="146">
        <v>4070</v>
      </c>
      <c r="H1020" s="97" t="s">
        <v>3824</v>
      </c>
      <c r="I1020" s="97"/>
      <c r="J1020" s="99">
        <v>30</v>
      </c>
      <c r="K1020" s="100">
        <v>43409</v>
      </c>
      <c r="L1020" s="147" t="s">
        <v>3489</v>
      </c>
      <c r="M1020" s="147">
        <v>2018</v>
      </c>
    </row>
    <row r="1021" spans="1:13" x14ac:dyDescent="0.25">
      <c r="A1021" s="154" t="s">
        <v>3826</v>
      </c>
      <c r="B1021" s="155" t="s">
        <v>3827</v>
      </c>
      <c r="C1021" s="124"/>
      <c r="D1021" s="138" t="s">
        <v>3828</v>
      </c>
      <c r="E1021" s="138"/>
      <c r="F1021" s="104" t="s">
        <v>3829</v>
      </c>
      <c r="G1021" s="144">
        <v>4160</v>
      </c>
      <c r="H1021" s="104" t="s">
        <v>3824</v>
      </c>
      <c r="I1021" s="104"/>
      <c r="J1021" s="106">
        <v>30</v>
      </c>
      <c r="K1021" s="107">
        <v>43409</v>
      </c>
      <c r="L1021" s="124" t="s">
        <v>3489</v>
      </c>
      <c r="M1021" s="124">
        <v>2018</v>
      </c>
    </row>
    <row r="1022" spans="1:13" x14ac:dyDescent="0.25">
      <c r="A1022" s="152" t="s">
        <v>3830</v>
      </c>
      <c r="B1022" s="153" t="s">
        <v>3831</v>
      </c>
      <c r="C1022" s="147"/>
      <c r="D1022" s="139" t="s">
        <v>3832</v>
      </c>
      <c r="E1022" s="139"/>
      <c r="F1022" s="97" t="s">
        <v>3833</v>
      </c>
      <c r="G1022" s="146">
        <v>4170</v>
      </c>
      <c r="H1022" s="97" t="s">
        <v>3824</v>
      </c>
      <c r="I1022" s="97"/>
      <c r="J1022" s="99">
        <v>30</v>
      </c>
      <c r="K1022" s="100">
        <v>43409</v>
      </c>
      <c r="L1022" s="147" t="s">
        <v>3489</v>
      </c>
      <c r="M1022" s="147">
        <v>2018</v>
      </c>
    </row>
    <row r="1023" spans="1:13" x14ac:dyDescent="0.25">
      <c r="A1023" s="154" t="s">
        <v>3834</v>
      </c>
      <c r="B1023" s="155" t="s">
        <v>3835</v>
      </c>
      <c r="C1023" s="124"/>
      <c r="D1023" s="138" t="s">
        <v>3836</v>
      </c>
      <c r="E1023" s="138"/>
      <c r="F1023" s="104" t="s">
        <v>3837</v>
      </c>
      <c r="G1023" s="144">
        <v>4150</v>
      </c>
      <c r="H1023" s="104" t="s">
        <v>3824</v>
      </c>
      <c r="I1023" s="104"/>
      <c r="J1023" s="106">
        <v>30</v>
      </c>
      <c r="K1023" s="107">
        <v>43406</v>
      </c>
      <c r="L1023" s="124" t="s">
        <v>3489</v>
      </c>
      <c r="M1023" s="124">
        <v>2018</v>
      </c>
    </row>
    <row r="1024" spans="1:13" x14ac:dyDescent="0.25">
      <c r="A1024" s="152" t="s">
        <v>3838</v>
      </c>
      <c r="B1024" s="153" t="s">
        <v>3839</v>
      </c>
      <c r="C1024" s="147"/>
      <c r="D1024" s="139" t="s">
        <v>3840</v>
      </c>
      <c r="E1024" s="139"/>
      <c r="F1024" s="97" t="s">
        <v>3841</v>
      </c>
      <c r="G1024" s="146">
        <v>4400</v>
      </c>
      <c r="H1024" s="97" t="s">
        <v>22</v>
      </c>
      <c r="I1024" s="97"/>
      <c r="J1024" s="99">
        <v>45</v>
      </c>
      <c r="K1024" s="100">
        <v>43406</v>
      </c>
      <c r="L1024" s="147" t="s">
        <v>3489</v>
      </c>
      <c r="M1024" s="147">
        <v>2018</v>
      </c>
    </row>
    <row r="1025" spans="1:13" x14ac:dyDescent="0.25">
      <c r="A1025" s="154" t="s">
        <v>3842</v>
      </c>
      <c r="B1025" s="155" t="s">
        <v>3843</v>
      </c>
      <c r="C1025" s="124"/>
      <c r="D1025" s="138" t="s">
        <v>3844</v>
      </c>
      <c r="E1025" s="138"/>
      <c r="F1025" s="104" t="s">
        <v>3845</v>
      </c>
      <c r="G1025" s="144">
        <v>4400</v>
      </c>
      <c r="H1025" s="104" t="s">
        <v>22</v>
      </c>
      <c r="I1025" s="104"/>
      <c r="J1025" s="106">
        <v>45</v>
      </c>
      <c r="K1025" s="107">
        <v>43406</v>
      </c>
      <c r="L1025" s="124" t="s">
        <v>3489</v>
      </c>
      <c r="M1025" s="124">
        <v>2018</v>
      </c>
    </row>
    <row r="1026" spans="1:13" x14ac:dyDescent="0.25">
      <c r="A1026" s="152" t="s">
        <v>3846</v>
      </c>
      <c r="B1026" s="153" t="s">
        <v>3847</v>
      </c>
      <c r="C1026" s="147"/>
      <c r="D1026" s="139" t="s">
        <v>3848</v>
      </c>
      <c r="E1026" s="139"/>
      <c r="F1026" s="97" t="s">
        <v>3849</v>
      </c>
      <c r="G1026" s="146">
        <v>4300</v>
      </c>
      <c r="H1026" s="97" t="s">
        <v>22</v>
      </c>
      <c r="I1026" s="97"/>
      <c r="J1026" s="99">
        <v>45</v>
      </c>
      <c r="K1026" s="100">
        <v>43406</v>
      </c>
      <c r="L1026" s="147" t="s">
        <v>3489</v>
      </c>
      <c r="M1026" s="147">
        <v>2018</v>
      </c>
    </row>
    <row r="1027" spans="1:13" x14ac:dyDescent="0.25">
      <c r="A1027" s="154" t="s">
        <v>3850</v>
      </c>
      <c r="B1027" s="102" t="s">
        <v>1965</v>
      </c>
      <c r="C1027" s="124"/>
      <c r="D1027" s="138" t="s">
        <v>1966</v>
      </c>
      <c r="E1027" s="138"/>
      <c r="F1027" s="104" t="s">
        <v>3851</v>
      </c>
      <c r="G1027" s="144">
        <v>4150</v>
      </c>
      <c r="H1027" s="104" t="s">
        <v>100</v>
      </c>
      <c r="I1027" s="104"/>
      <c r="J1027" s="106">
        <v>30</v>
      </c>
      <c r="K1027" s="107">
        <v>43405</v>
      </c>
      <c r="L1027" s="124" t="s">
        <v>3489</v>
      </c>
      <c r="M1027" s="124">
        <v>2018</v>
      </c>
    </row>
    <row r="1028" spans="1:13" x14ac:dyDescent="0.25">
      <c r="A1028" s="152" t="s">
        <v>3852</v>
      </c>
      <c r="B1028" s="95" t="s">
        <v>1965</v>
      </c>
      <c r="C1028" s="147"/>
      <c r="D1028" s="139" t="s">
        <v>1966</v>
      </c>
      <c r="E1028" s="139"/>
      <c r="F1028" s="97" t="s">
        <v>3851</v>
      </c>
      <c r="G1028" s="146">
        <v>4150</v>
      </c>
      <c r="H1028" s="97" t="s">
        <v>100</v>
      </c>
      <c r="I1028" s="97"/>
      <c r="J1028" s="99">
        <v>30</v>
      </c>
      <c r="K1028" s="100">
        <v>43405</v>
      </c>
      <c r="L1028" s="147" t="s">
        <v>3489</v>
      </c>
      <c r="M1028" s="147">
        <v>2018</v>
      </c>
    </row>
    <row r="1029" spans="1:13" x14ac:dyDescent="0.25">
      <c r="A1029" s="154" t="s">
        <v>3853</v>
      </c>
      <c r="B1029" s="102" t="s">
        <v>1965</v>
      </c>
      <c r="C1029" s="124"/>
      <c r="D1029" s="138" t="s">
        <v>1966</v>
      </c>
      <c r="E1029" s="138"/>
      <c r="F1029" s="104" t="s">
        <v>3851</v>
      </c>
      <c r="G1029" s="144">
        <v>4150</v>
      </c>
      <c r="H1029" s="104" t="s">
        <v>100</v>
      </c>
      <c r="I1029" s="104"/>
      <c r="J1029" s="106">
        <v>30</v>
      </c>
      <c r="K1029" s="107">
        <v>43405</v>
      </c>
      <c r="L1029" s="124" t="s">
        <v>3489</v>
      </c>
      <c r="M1029" s="124">
        <v>2018</v>
      </c>
    </row>
    <row r="1030" spans="1:13" x14ac:dyDescent="0.25">
      <c r="A1030" s="152" t="s">
        <v>3854</v>
      </c>
      <c r="B1030" s="95" t="s">
        <v>1965</v>
      </c>
      <c r="C1030" s="147"/>
      <c r="D1030" s="139" t="s">
        <v>1966</v>
      </c>
      <c r="E1030" s="139"/>
      <c r="F1030" s="97" t="s">
        <v>3851</v>
      </c>
      <c r="G1030" s="146">
        <v>4150</v>
      </c>
      <c r="H1030" s="97" t="s">
        <v>100</v>
      </c>
      <c r="I1030" s="97"/>
      <c r="J1030" s="99">
        <v>30</v>
      </c>
      <c r="K1030" s="100">
        <v>43405</v>
      </c>
      <c r="L1030" s="147" t="s">
        <v>3489</v>
      </c>
      <c r="M1030" s="147">
        <v>2018</v>
      </c>
    </row>
    <row r="1031" spans="1:13" x14ac:dyDescent="0.25">
      <c r="A1031" s="154" t="s">
        <v>3855</v>
      </c>
      <c r="B1031" s="102" t="s">
        <v>1965</v>
      </c>
      <c r="C1031" s="124"/>
      <c r="D1031" s="138" t="s">
        <v>1966</v>
      </c>
      <c r="E1031" s="138"/>
      <c r="F1031" s="104" t="s">
        <v>3851</v>
      </c>
      <c r="G1031" s="144">
        <v>4150</v>
      </c>
      <c r="H1031" s="104" t="s">
        <v>100</v>
      </c>
      <c r="I1031" s="104"/>
      <c r="J1031" s="106">
        <v>30</v>
      </c>
      <c r="K1031" s="107">
        <v>43405</v>
      </c>
      <c r="L1031" s="124" t="s">
        <v>3489</v>
      </c>
      <c r="M1031" s="124">
        <v>2018</v>
      </c>
    </row>
    <row r="1032" spans="1:13" x14ac:dyDescent="0.25">
      <c r="A1032" s="152" t="s">
        <v>3856</v>
      </c>
      <c r="B1032" s="153" t="s">
        <v>3619</v>
      </c>
      <c r="C1032" s="147"/>
      <c r="D1032" s="139" t="s">
        <v>3620</v>
      </c>
      <c r="E1032" s="139"/>
      <c r="F1032" s="97" t="s">
        <v>3857</v>
      </c>
      <c r="G1032" s="146">
        <v>4100</v>
      </c>
      <c r="H1032" s="12" t="s">
        <v>2721</v>
      </c>
      <c r="I1032" s="97"/>
      <c r="J1032" s="99">
        <v>0</v>
      </c>
      <c r="K1032" s="100">
        <v>43405</v>
      </c>
      <c r="L1032" s="147" t="s">
        <v>3489</v>
      </c>
      <c r="M1032" s="147">
        <v>2018</v>
      </c>
    </row>
    <row r="1033" spans="1:13" x14ac:dyDescent="0.25">
      <c r="A1033" s="154" t="s">
        <v>3858</v>
      </c>
      <c r="B1033" s="155" t="s">
        <v>3619</v>
      </c>
      <c r="C1033" s="124"/>
      <c r="D1033" s="138" t="s">
        <v>3620</v>
      </c>
      <c r="E1033" s="138"/>
      <c r="F1033" s="104" t="s">
        <v>3857</v>
      </c>
      <c r="G1033" s="144">
        <v>4100</v>
      </c>
      <c r="H1033" s="23" t="s">
        <v>2721</v>
      </c>
      <c r="I1033" s="104"/>
      <c r="J1033" s="106">
        <v>0</v>
      </c>
      <c r="K1033" s="107">
        <v>43405</v>
      </c>
      <c r="L1033" s="124" t="s">
        <v>3489</v>
      </c>
      <c r="M1033" s="124">
        <v>2018</v>
      </c>
    </row>
    <row r="1034" spans="1:13" x14ac:dyDescent="0.25">
      <c r="A1034" s="152" t="s">
        <v>3859</v>
      </c>
      <c r="B1034" s="153" t="s">
        <v>3860</v>
      </c>
      <c r="C1034" s="147"/>
      <c r="D1034" s="139" t="s">
        <v>3861</v>
      </c>
      <c r="E1034" s="139"/>
      <c r="F1034" s="97" t="s">
        <v>3862</v>
      </c>
      <c r="G1034" s="146">
        <v>3862.5</v>
      </c>
      <c r="H1034" s="97" t="s">
        <v>3824</v>
      </c>
      <c r="I1034" s="97"/>
      <c r="J1034" s="99">
        <v>30</v>
      </c>
      <c r="K1034" s="100">
        <v>43405</v>
      </c>
      <c r="L1034" s="147" t="s">
        <v>3489</v>
      </c>
      <c r="M1034" s="147">
        <v>2018</v>
      </c>
    </row>
    <row r="1035" spans="1:13" x14ac:dyDescent="0.25">
      <c r="A1035" s="154" t="s">
        <v>3863</v>
      </c>
      <c r="B1035" s="155" t="s">
        <v>3864</v>
      </c>
      <c r="C1035" s="124"/>
      <c r="D1035" s="138" t="s">
        <v>3865</v>
      </c>
      <c r="E1035" s="138"/>
      <c r="F1035" s="104" t="s">
        <v>3866</v>
      </c>
      <c r="G1035" s="144">
        <v>4065</v>
      </c>
      <c r="H1035" s="104" t="s">
        <v>3824</v>
      </c>
      <c r="I1035" s="104"/>
      <c r="J1035" s="106">
        <v>0</v>
      </c>
      <c r="K1035" s="107">
        <v>43404</v>
      </c>
      <c r="L1035" s="124" t="s">
        <v>3867</v>
      </c>
      <c r="M1035" s="124">
        <v>2018</v>
      </c>
    </row>
    <row r="1036" spans="1:13" x14ac:dyDescent="0.25">
      <c r="A1036" s="152" t="s">
        <v>3868</v>
      </c>
      <c r="B1036" s="153" t="s">
        <v>3869</v>
      </c>
      <c r="C1036" s="147"/>
      <c r="D1036" s="139" t="s">
        <v>3870</v>
      </c>
      <c r="E1036" s="139"/>
      <c r="F1036" s="97" t="s">
        <v>3871</v>
      </c>
      <c r="G1036" s="146">
        <v>3770</v>
      </c>
      <c r="H1036" s="97" t="s">
        <v>3824</v>
      </c>
      <c r="I1036" s="97"/>
      <c r="J1036" s="99">
        <v>20</v>
      </c>
      <c r="K1036" s="100">
        <v>43404</v>
      </c>
      <c r="L1036" s="147" t="s">
        <v>3867</v>
      </c>
      <c r="M1036" s="147">
        <v>2018</v>
      </c>
    </row>
    <row r="1037" spans="1:13" x14ac:dyDescent="0.25">
      <c r="A1037" s="154" t="s">
        <v>3872</v>
      </c>
      <c r="B1037" s="155" t="s">
        <v>3873</v>
      </c>
      <c r="C1037" s="124"/>
      <c r="D1037" s="138" t="s">
        <v>3874</v>
      </c>
      <c r="E1037" s="138"/>
      <c r="F1037" s="104" t="s">
        <v>3875</v>
      </c>
      <c r="G1037" s="144">
        <v>3870</v>
      </c>
      <c r="H1037" s="104" t="s">
        <v>3824</v>
      </c>
      <c r="I1037" s="104"/>
      <c r="J1037" s="106">
        <v>30</v>
      </c>
      <c r="K1037" s="107">
        <v>43404</v>
      </c>
      <c r="L1037" s="124" t="s">
        <v>3867</v>
      </c>
      <c r="M1037" s="124">
        <v>2018</v>
      </c>
    </row>
    <row r="1038" spans="1:13" x14ac:dyDescent="0.25">
      <c r="A1038" s="152" t="s">
        <v>3876</v>
      </c>
      <c r="B1038" s="153" t="s">
        <v>3877</v>
      </c>
      <c r="C1038" s="147"/>
      <c r="D1038" s="139" t="s">
        <v>3878</v>
      </c>
      <c r="E1038" s="139"/>
      <c r="F1038" s="97" t="s">
        <v>3879</v>
      </c>
      <c r="G1038" s="146">
        <v>4400</v>
      </c>
      <c r="H1038" s="97" t="s">
        <v>22</v>
      </c>
      <c r="I1038" s="97"/>
      <c r="J1038" s="99">
        <v>45</v>
      </c>
      <c r="K1038" s="100">
        <v>43403</v>
      </c>
      <c r="L1038" s="147" t="s">
        <v>3867</v>
      </c>
      <c r="M1038" s="147">
        <v>2018</v>
      </c>
    </row>
    <row r="1039" spans="1:13" x14ac:dyDescent="0.25">
      <c r="A1039" s="154" t="s">
        <v>3880</v>
      </c>
      <c r="B1039" s="155" t="s">
        <v>78</v>
      </c>
      <c r="C1039" s="124"/>
      <c r="D1039" s="138" t="s">
        <v>79</v>
      </c>
      <c r="E1039" s="138"/>
      <c r="F1039" s="104" t="s">
        <v>3881</v>
      </c>
      <c r="G1039" s="144">
        <v>4180</v>
      </c>
      <c r="H1039" s="104" t="s">
        <v>3824</v>
      </c>
      <c r="I1039" s="104"/>
      <c r="J1039" s="106">
        <v>30</v>
      </c>
      <c r="K1039" s="107">
        <v>43403</v>
      </c>
      <c r="L1039" s="124" t="s">
        <v>3867</v>
      </c>
      <c r="M1039" s="124">
        <v>2018</v>
      </c>
    </row>
    <row r="1040" spans="1:13" x14ac:dyDescent="0.25">
      <c r="A1040" s="152" t="s">
        <v>3882</v>
      </c>
      <c r="B1040" s="153" t="s">
        <v>3883</v>
      </c>
      <c r="C1040" s="147"/>
      <c r="D1040" s="139" t="s">
        <v>3884</v>
      </c>
      <c r="E1040" s="139"/>
      <c r="F1040" s="97" t="s">
        <v>3885</v>
      </c>
      <c r="G1040" s="146">
        <v>4120</v>
      </c>
      <c r="H1040" s="97" t="s">
        <v>3824</v>
      </c>
      <c r="I1040" s="97"/>
      <c r="J1040" s="99">
        <v>30</v>
      </c>
      <c r="K1040" s="100">
        <v>43402</v>
      </c>
      <c r="L1040" s="147" t="s">
        <v>3867</v>
      </c>
      <c r="M1040" s="147">
        <v>2018</v>
      </c>
    </row>
    <row r="1041" spans="1:13" x14ac:dyDescent="0.25">
      <c r="A1041" s="154" t="s">
        <v>3886</v>
      </c>
      <c r="B1041" s="155" t="s">
        <v>3887</v>
      </c>
      <c r="C1041" s="124"/>
      <c r="D1041" s="138" t="s">
        <v>3888</v>
      </c>
      <c r="E1041" s="138"/>
      <c r="F1041" s="104" t="s">
        <v>3889</v>
      </c>
      <c r="G1041" s="144">
        <v>4400</v>
      </c>
      <c r="H1041" s="104" t="s">
        <v>22</v>
      </c>
      <c r="I1041" s="104"/>
      <c r="J1041" s="106">
        <v>45</v>
      </c>
      <c r="K1041" s="107">
        <v>43402</v>
      </c>
      <c r="L1041" s="124" t="s">
        <v>3867</v>
      </c>
      <c r="M1041" s="124">
        <v>2018</v>
      </c>
    </row>
    <row r="1042" spans="1:13" x14ac:dyDescent="0.25">
      <c r="A1042" s="152" t="s">
        <v>3890</v>
      </c>
      <c r="B1042" s="153" t="s">
        <v>3891</v>
      </c>
      <c r="C1042" s="147"/>
      <c r="D1042" s="139" t="s">
        <v>3892</v>
      </c>
      <c r="E1042" s="139"/>
      <c r="F1042" s="97" t="s">
        <v>3893</v>
      </c>
      <c r="G1042" s="146">
        <v>4180</v>
      </c>
      <c r="H1042" s="97" t="s">
        <v>3824</v>
      </c>
      <c r="I1042" s="97"/>
      <c r="J1042" s="99">
        <v>30</v>
      </c>
      <c r="K1042" s="100">
        <v>43402</v>
      </c>
      <c r="L1042" s="147" t="s">
        <v>3867</v>
      </c>
      <c r="M1042" s="147">
        <v>2018</v>
      </c>
    </row>
    <row r="1043" spans="1:13" x14ac:dyDescent="0.25">
      <c r="A1043" s="154" t="s">
        <v>3894</v>
      </c>
      <c r="B1043" s="155" t="s">
        <v>3895</v>
      </c>
      <c r="C1043" s="124"/>
      <c r="D1043" s="138" t="s">
        <v>3896</v>
      </c>
      <c r="E1043" s="138"/>
      <c r="F1043" s="104" t="s">
        <v>3897</v>
      </c>
      <c r="G1043" s="144">
        <v>4400</v>
      </c>
      <c r="H1043" s="104" t="s">
        <v>22</v>
      </c>
      <c r="I1043" s="104"/>
      <c r="J1043" s="106">
        <v>45</v>
      </c>
      <c r="K1043" s="107">
        <v>43402</v>
      </c>
      <c r="L1043" s="124" t="s">
        <v>3867</v>
      </c>
      <c r="M1043" s="124">
        <v>2018</v>
      </c>
    </row>
    <row r="1044" spans="1:13" x14ac:dyDescent="0.25">
      <c r="A1044" s="152" t="s">
        <v>3898</v>
      </c>
      <c r="B1044" s="153" t="s">
        <v>3899</v>
      </c>
      <c r="C1044" s="147"/>
      <c r="D1044" s="139" t="s">
        <v>3900</v>
      </c>
      <c r="E1044" s="139"/>
      <c r="F1044" s="97" t="s">
        <v>3901</v>
      </c>
      <c r="G1044" s="146">
        <v>4170</v>
      </c>
      <c r="H1044" s="97" t="s">
        <v>3902</v>
      </c>
      <c r="I1044" s="97"/>
      <c r="J1044" s="99">
        <v>30</v>
      </c>
      <c r="K1044" s="100">
        <v>43402</v>
      </c>
      <c r="L1044" s="147" t="s">
        <v>3867</v>
      </c>
      <c r="M1044" s="147">
        <v>2018</v>
      </c>
    </row>
    <row r="1045" spans="1:13" x14ac:dyDescent="0.25">
      <c r="A1045" s="154" t="s">
        <v>3903</v>
      </c>
      <c r="B1045" s="155" t="s">
        <v>3904</v>
      </c>
      <c r="C1045" s="124"/>
      <c r="D1045" s="138" t="s">
        <v>3905</v>
      </c>
      <c r="E1045" s="138"/>
      <c r="F1045" s="104" t="s">
        <v>3906</v>
      </c>
      <c r="G1045" s="144">
        <v>4400</v>
      </c>
      <c r="H1045" s="104" t="s">
        <v>22</v>
      </c>
      <c r="I1045" s="104"/>
      <c r="J1045" s="106">
        <v>45</v>
      </c>
      <c r="K1045" s="107">
        <v>43401</v>
      </c>
      <c r="L1045" s="124" t="s">
        <v>3867</v>
      </c>
      <c r="M1045" s="124">
        <v>2018</v>
      </c>
    </row>
    <row r="1046" spans="1:13" x14ac:dyDescent="0.25">
      <c r="A1046" s="152" t="s">
        <v>3907</v>
      </c>
      <c r="B1046" s="153" t="s">
        <v>3908</v>
      </c>
      <c r="C1046" s="156"/>
      <c r="D1046" s="139" t="s">
        <v>3909</v>
      </c>
      <c r="E1046" s="139"/>
      <c r="F1046" s="160" t="s">
        <v>3910</v>
      </c>
      <c r="G1046" s="161">
        <v>3870</v>
      </c>
      <c r="H1046" s="97" t="s">
        <v>3824</v>
      </c>
      <c r="I1046" s="97"/>
      <c r="J1046" s="99">
        <v>30</v>
      </c>
      <c r="K1046" s="100">
        <v>43400</v>
      </c>
      <c r="L1046" s="147" t="s">
        <v>3867</v>
      </c>
      <c r="M1046" s="147">
        <v>2018</v>
      </c>
    </row>
    <row r="1047" spans="1:13" x14ac:dyDescent="0.25">
      <c r="A1047" s="154" t="s">
        <v>3911</v>
      </c>
      <c r="B1047" s="155" t="s">
        <v>3912</v>
      </c>
      <c r="C1047" s="124"/>
      <c r="D1047" s="138" t="s">
        <v>3913</v>
      </c>
      <c r="E1047" s="138"/>
      <c r="F1047" s="104" t="s">
        <v>3914</v>
      </c>
      <c r="G1047" s="144">
        <v>4170</v>
      </c>
      <c r="H1047" s="104" t="s">
        <v>3824</v>
      </c>
      <c r="I1047" s="104"/>
      <c r="J1047" s="106">
        <v>30</v>
      </c>
      <c r="K1047" s="107">
        <v>43400</v>
      </c>
      <c r="L1047" s="124" t="s">
        <v>3867</v>
      </c>
      <c r="M1047" s="124">
        <v>2018</v>
      </c>
    </row>
    <row r="1048" spans="1:13" x14ac:dyDescent="0.25">
      <c r="A1048" s="152" t="s">
        <v>3915</v>
      </c>
      <c r="B1048" s="153" t="s">
        <v>3916</v>
      </c>
      <c r="C1048" s="147"/>
      <c r="D1048" s="139" t="s">
        <v>3917</v>
      </c>
      <c r="E1048" s="139"/>
      <c r="F1048" s="97" t="s">
        <v>3918</v>
      </c>
      <c r="G1048" s="146">
        <v>4400</v>
      </c>
      <c r="H1048" s="97" t="s">
        <v>22</v>
      </c>
      <c r="I1048" s="97"/>
      <c r="J1048" s="99">
        <v>45</v>
      </c>
      <c r="K1048" s="100">
        <v>43400</v>
      </c>
      <c r="L1048" s="147" t="s">
        <v>3867</v>
      </c>
      <c r="M1048" s="147">
        <v>2018</v>
      </c>
    </row>
    <row r="1049" spans="1:13" x14ac:dyDescent="0.25">
      <c r="A1049" s="154" t="s">
        <v>3919</v>
      </c>
      <c r="B1049" s="155" t="s">
        <v>3920</v>
      </c>
      <c r="C1049" s="124"/>
      <c r="D1049" s="138" t="s">
        <v>3921</v>
      </c>
      <c r="E1049" s="138"/>
      <c r="F1049" s="104" t="s">
        <v>3922</v>
      </c>
      <c r="G1049" s="144">
        <v>4400</v>
      </c>
      <c r="H1049" s="104" t="s">
        <v>22</v>
      </c>
      <c r="I1049" s="104"/>
      <c r="J1049" s="106">
        <v>45</v>
      </c>
      <c r="K1049" s="107">
        <v>43400</v>
      </c>
      <c r="L1049" s="124" t="s">
        <v>3867</v>
      </c>
      <c r="M1049" s="124">
        <v>2018</v>
      </c>
    </row>
    <row r="1050" spans="1:13" x14ac:dyDescent="0.25">
      <c r="A1050" s="152" t="s">
        <v>3923</v>
      </c>
      <c r="B1050" s="153" t="s">
        <v>3924</v>
      </c>
      <c r="C1050" s="147"/>
      <c r="D1050" s="139" t="s">
        <v>4208</v>
      </c>
      <c r="E1050" s="139"/>
      <c r="F1050" s="97" t="s">
        <v>3925</v>
      </c>
      <c r="G1050" s="146">
        <v>4294.5</v>
      </c>
      <c r="H1050" s="97" t="s">
        <v>3824</v>
      </c>
      <c r="I1050" s="97"/>
      <c r="J1050" s="99">
        <v>30</v>
      </c>
      <c r="K1050" s="100">
        <v>43400</v>
      </c>
      <c r="L1050" s="147" t="s">
        <v>3867</v>
      </c>
      <c r="M1050" s="147">
        <v>2018</v>
      </c>
    </row>
    <row r="1051" spans="1:13" x14ac:dyDescent="0.25">
      <c r="A1051" s="154" t="s">
        <v>3926</v>
      </c>
      <c r="B1051" s="155" t="s">
        <v>3927</v>
      </c>
      <c r="C1051" s="124"/>
      <c r="D1051" s="138" t="s">
        <v>3928</v>
      </c>
      <c r="E1051" s="138"/>
      <c r="F1051" s="104" t="s">
        <v>3929</v>
      </c>
      <c r="G1051" s="144">
        <v>4150</v>
      </c>
      <c r="H1051" s="104" t="s">
        <v>3824</v>
      </c>
      <c r="I1051" s="104"/>
      <c r="J1051" s="106">
        <v>30</v>
      </c>
      <c r="K1051" s="107">
        <v>43399</v>
      </c>
      <c r="L1051" s="124" t="s">
        <v>3867</v>
      </c>
      <c r="M1051" s="124">
        <v>2018</v>
      </c>
    </row>
    <row r="1052" spans="1:13" x14ac:dyDescent="0.25">
      <c r="A1052" s="152" t="s">
        <v>3930</v>
      </c>
      <c r="B1052" s="153" t="s">
        <v>3931</v>
      </c>
      <c r="C1052" s="147"/>
      <c r="D1052" s="139" t="s">
        <v>3932</v>
      </c>
      <c r="E1052" s="139"/>
      <c r="F1052" s="97" t="s">
        <v>3933</v>
      </c>
      <c r="G1052" s="146">
        <v>4400</v>
      </c>
      <c r="H1052" s="97" t="s">
        <v>22</v>
      </c>
      <c r="I1052" s="97"/>
      <c r="J1052" s="99">
        <v>45</v>
      </c>
      <c r="K1052" s="100">
        <v>43399</v>
      </c>
      <c r="L1052" s="147" t="s">
        <v>3867</v>
      </c>
      <c r="M1052" s="147">
        <v>2018</v>
      </c>
    </row>
    <row r="1053" spans="1:13" x14ac:dyDescent="0.25">
      <c r="A1053" s="154" t="s">
        <v>3934</v>
      </c>
      <c r="B1053" s="155" t="s">
        <v>3935</v>
      </c>
      <c r="C1053" s="124"/>
      <c r="D1053" s="138" t="s">
        <v>3936</v>
      </c>
      <c r="E1053" s="138"/>
      <c r="F1053" s="104" t="s">
        <v>3937</v>
      </c>
      <c r="G1053" s="144">
        <v>4170</v>
      </c>
      <c r="H1053" s="104" t="s">
        <v>3902</v>
      </c>
      <c r="I1053" s="104"/>
      <c r="J1053" s="106">
        <v>30</v>
      </c>
      <c r="K1053" s="107">
        <v>43399</v>
      </c>
      <c r="L1053" s="124" t="s">
        <v>3867</v>
      </c>
      <c r="M1053" s="124">
        <v>2018</v>
      </c>
    </row>
    <row r="1054" spans="1:13" x14ac:dyDescent="0.25">
      <c r="A1054" s="152" t="s">
        <v>3938</v>
      </c>
      <c r="B1054" s="153" t="s">
        <v>449</v>
      </c>
      <c r="C1054" s="147"/>
      <c r="D1054" s="139" t="s">
        <v>450</v>
      </c>
      <c r="E1054" s="139"/>
      <c r="F1054" s="97" t="s">
        <v>3939</v>
      </c>
      <c r="G1054" s="146">
        <v>3625</v>
      </c>
      <c r="H1054" s="159" t="s">
        <v>100</v>
      </c>
      <c r="I1054" s="97"/>
      <c r="J1054" s="99">
        <v>0</v>
      </c>
      <c r="K1054" s="100">
        <v>43399</v>
      </c>
      <c r="L1054" s="147" t="s">
        <v>3867</v>
      </c>
      <c r="M1054" s="147">
        <v>2018</v>
      </c>
    </row>
    <row r="1055" spans="1:13" x14ac:dyDescent="0.25">
      <c r="A1055" s="154" t="s">
        <v>3940</v>
      </c>
      <c r="B1055" s="155" t="s">
        <v>449</v>
      </c>
      <c r="C1055" s="124"/>
      <c r="D1055" s="138" t="s">
        <v>450</v>
      </c>
      <c r="E1055" s="138"/>
      <c r="F1055" s="104" t="s">
        <v>3939</v>
      </c>
      <c r="G1055" s="144">
        <v>3625</v>
      </c>
      <c r="H1055" s="159" t="s">
        <v>100</v>
      </c>
      <c r="I1055" s="104"/>
      <c r="J1055" s="106">
        <v>0</v>
      </c>
      <c r="K1055" s="107">
        <v>43399</v>
      </c>
      <c r="L1055" s="124" t="s">
        <v>3867</v>
      </c>
      <c r="M1055" s="124">
        <v>2018</v>
      </c>
    </row>
    <row r="1056" spans="1:13" x14ac:dyDescent="0.25">
      <c r="A1056" s="152" t="s">
        <v>3941</v>
      </c>
      <c r="B1056" s="153" t="s">
        <v>449</v>
      </c>
      <c r="C1056" s="147"/>
      <c r="D1056" s="139" t="s">
        <v>450</v>
      </c>
      <c r="E1056" s="139"/>
      <c r="F1056" s="97" t="s">
        <v>3939</v>
      </c>
      <c r="G1056" s="146">
        <v>3625</v>
      </c>
      <c r="H1056" s="97" t="s">
        <v>100</v>
      </c>
      <c r="I1056" s="97"/>
      <c r="J1056" s="99">
        <v>0</v>
      </c>
      <c r="K1056" s="100">
        <v>43399</v>
      </c>
      <c r="L1056" s="147" t="s">
        <v>3867</v>
      </c>
      <c r="M1056" s="147">
        <v>2018</v>
      </c>
    </row>
    <row r="1057" spans="1:13" x14ac:dyDescent="0.25">
      <c r="A1057" s="154" t="s">
        <v>3942</v>
      </c>
      <c r="B1057" s="155" t="s">
        <v>449</v>
      </c>
      <c r="C1057" s="124"/>
      <c r="D1057" s="138" t="s">
        <v>450</v>
      </c>
      <c r="E1057" s="138"/>
      <c r="F1057" s="104" t="s">
        <v>3939</v>
      </c>
      <c r="G1057" s="144">
        <v>3625</v>
      </c>
      <c r="H1057" s="104" t="s">
        <v>100</v>
      </c>
      <c r="I1057" s="104"/>
      <c r="J1057" s="106">
        <v>0</v>
      </c>
      <c r="K1057" s="107">
        <v>43399</v>
      </c>
      <c r="L1057" s="124" t="s">
        <v>3867</v>
      </c>
      <c r="M1057" s="124">
        <v>2018</v>
      </c>
    </row>
    <row r="1058" spans="1:13" x14ac:dyDescent="0.25">
      <c r="A1058" s="152" t="s">
        <v>3943</v>
      </c>
      <c r="B1058" s="153" t="s">
        <v>3944</v>
      </c>
      <c r="C1058" s="147"/>
      <c r="D1058" s="139" t="s">
        <v>3945</v>
      </c>
      <c r="E1058" s="139"/>
      <c r="F1058" s="97" t="s">
        <v>3946</v>
      </c>
      <c r="G1058" s="146">
        <v>4180</v>
      </c>
      <c r="H1058" s="97" t="s">
        <v>3824</v>
      </c>
      <c r="I1058" s="97"/>
      <c r="J1058" s="99">
        <v>30</v>
      </c>
      <c r="K1058" s="100">
        <v>43399</v>
      </c>
      <c r="L1058" s="147" t="s">
        <v>3867</v>
      </c>
      <c r="M1058" s="147">
        <v>2018</v>
      </c>
    </row>
    <row r="1059" spans="1:13" x14ac:dyDescent="0.25">
      <c r="A1059" s="154" t="s">
        <v>3947</v>
      </c>
      <c r="B1059" s="155" t="s">
        <v>3948</v>
      </c>
      <c r="C1059" s="124"/>
      <c r="D1059" s="138" t="s">
        <v>3949</v>
      </c>
      <c r="E1059" s="138"/>
      <c r="F1059" s="104" t="s">
        <v>3950</v>
      </c>
      <c r="G1059" s="144">
        <v>4170</v>
      </c>
      <c r="H1059" s="104" t="s">
        <v>3824</v>
      </c>
      <c r="I1059" s="104"/>
      <c r="J1059" s="106">
        <v>30</v>
      </c>
      <c r="K1059" s="107">
        <v>43399</v>
      </c>
      <c r="L1059" s="124" t="s">
        <v>3867</v>
      </c>
      <c r="M1059" s="124">
        <v>2018</v>
      </c>
    </row>
    <row r="1060" spans="1:13" x14ac:dyDescent="0.25">
      <c r="A1060" s="152" t="s">
        <v>3951</v>
      </c>
      <c r="B1060" s="153" t="s">
        <v>3952</v>
      </c>
      <c r="C1060" s="147"/>
      <c r="D1060" s="139" t="s">
        <v>3953</v>
      </c>
      <c r="E1060" s="139"/>
      <c r="F1060" s="97" t="s">
        <v>3954</v>
      </c>
      <c r="G1060" s="146">
        <v>4400</v>
      </c>
      <c r="H1060" s="97" t="s">
        <v>22</v>
      </c>
      <c r="I1060" s="97"/>
      <c r="J1060" s="99">
        <v>45</v>
      </c>
      <c r="K1060" s="100">
        <v>43399</v>
      </c>
      <c r="L1060" s="147" t="s">
        <v>3867</v>
      </c>
      <c r="M1060" s="147">
        <v>2018</v>
      </c>
    </row>
    <row r="1061" spans="1:13" x14ac:dyDescent="0.25">
      <c r="A1061" s="154" t="s">
        <v>3955</v>
      </c>
      <c r="B1061" s="155" t="s">
        <v>3956</v>
      </c>
      <c r="C1061" s="156"/>
      <c r="D1061" s="138" t="s">
        <v>3957</v>
      </c>
      <c r="E1061" s="138"/>
      <c r="F1061" s="160" t="s">
        <v>3958</v>
      </c>
      <c r="G1061" s="161">
        <v>4150</v>
      </c>
      <c r="H1061" s="104" t="s">
        <v>3824</v>
      </c>
      <c r="I1061" s="104"/>
      <c r="J1061" s="106">
        <v>30</v>
      </c>
      <c r="K1061" s="107">
        <v>43399</v>
      </c>
      <c r="L1061" s="124" t="s">
        <v>3867</v>
      </c>
      <c r="M1061" s="124">
        <v>2018</v>
      </c>
    </row>
    <row r="1062" spans="1:13" x14ac:dyDescent="0.25">
      <c r="A1062" s="152" t="s">
        <v>3959</v>
      </c>
      <c r="B1062" s="153" t="s">
        <v>3960</v>
      </c>
      <c r="C1062" s="147"/>
      <c r="D1062" s="139" t="s">
        <v>3961</v>
      </c>
      <c r="E1062" s="139"/>
      <c r="F1062" s="97" t="s">
        <v>3962</v>
      </c>
      <c r="G1062" s="146">
        <v>4070</v>
      </c>
      <c r="H1062" s="97" t="s">
        <v>3824</v>
      </c>
      <c r="I1062" s="97"/>
      <c r="J1062" s="99">
        <v>30</v>
      </c>
      <c r="K1062" s="100">
        <v>43398</v>
      </c>
      <c r="L1062" s="147" t="s">
        <v>3867</v>
      </c>
      <c r="M1062" s="147">
        <v>2018</v>
      </c>
    </row>
    <row r="1063" spans="1:13" x14ac:dyDescent="0.25">
      <c r="A1063" s="154" t="s">
        <v>3963</v>
      </c>
      <c r="B1063" s="155" t="s">
        <v>3964</v>
      </c>
      <c r="C1063" s="124"/>
      <c r="D1063" s="138" t="s">
        <v>3965</v>
      </c>
      <c r="E1063" s="138"/>
      <c r="F1063" s="104" t="s">
        <v>3966</v>
      </c>
      <c r="G1063" s="144">
        <v>4170</v>
      </c>
      <c r="H1063" s="104" t="s">
        <v>3824</v>
      </c>
      <c r="I1063" s="104"/>
      <c r="J1063" s="106">
        <v>30</v>
      </c>
      <c r="K1063" s="107">
        <v>43398</v>
      </c>
      <c r="L1063" s="124" t="s">
        <v>3867</v>
      </c>
      <c r="M1063" s="124">
        <v>2018</v>
      </c>
    </row>
    <row r="1064" spans="1:13" x14ac:dyDescent="0.25">
      <c r="A1064" s="152" t="s">
        <v>3967</v>
      </c>
      <c r="B1064" s="153" t="s">
        <v>3968</v>
      </c>
      <c r="C1064" s="147"/>
      <c r="D1064" s="139" t="s">
        <v>3969</v>
      </c>
      <c r="E1064" s="139"/>
      <c r="F1064" s="97" t="s">
        <v>3970</v>
      </c>
      <c r="G1064" s="146">
        <v>4180</v>
      </c>
      <c r="H1064" s="97" t="s">
        <v>3824</v>
      </c>
      <c r="I1064" s="97"/>
      <c r="J1064" s="99">
        <v>30</v>
      </c>
      <c r="K1064" s="100">
        <v>43398</v>
      </c>
      <c r="L1064" s="147" t="s">
        <v>3867</v>
      </c>
      <c r="M1064" s="147">
        <v>2018</v>
      </c>
    </row>
    <row r="1065" spans="1:13" x14ac:dyDescent="0.25">
      <c r="A1065" s="154" t="s">
        <v>3971</v>
      </c>
      <c r="B1065" s="155" t="s">
        <v>3972</v>
      </c>
      <c r="C1065" s="124"/>
      <c r="D1065" s="138" t="s">
        <v>3973</v>
      </c>
      <c r="E1065" s="138"/>
      <c r="F1065" s="104" t="s">
        <v>3974</v>
      </c>
      <c r="G1065" s="144">
        <v>4170</v>
      </c>
      <c r="H1065" s="104" t="s">
        <v>3824</v>
      </c>
      <c r="I1065" s="104"/>
      <c r="J1065" s="106">
        <v>30</v>
      </c>
      <c r="K1065" s="107">
        <v>43397</v>
      </c>
      <c r="L1065" s="124" t="s">
        <v>3867</v>
      </c>
      <c r="M1065" s="124">
        <v>2018</v>
      </c>
    </row>
    <row r="1066" spans="1:13" x14ac:dyDescent="0.25">
      <c r="A1066" s="152" t="s">
        <v>3975</v>
      </c>
      <c r="B1066" s="153" t="s">
        <v>3976</v>
      </c>
      <c r="C1066" s="147"/>
      <c r="D1066" s="139" t="s">
        <v>3977</v>
      </c>
      <c r="E1066" s="139"/>
      <c r="F1066" s="97" t="s">
        <v>3978</v>
      </c>
      <c r="G1066" s="146">
        <v>4180</v>
      </c>
      <c r="H1066" s="97" t="s">
        <v>3824</v>
      </c>
      <c r="I1066" s="97"/>
      <c r="J1066" s="99">
        <v>30</v>
      </c>
      <c r="K1066" s="100">
        <v>43396</v>
      </c>
      <c r="L1066" s="147" t="s">
        <v>3867</v>
      </c>
      <c r="M1066" s="147">
        <v>2018</v>
      </c>
    </row>
    <row r="1067" spans="1:13" x14ac:dyDescent="0.25">
      <c r="A1067" s="154" t="s">
        <v>3979</v>
      </c>
      <c r="B1067" s="155" t="s">
        <v>3980</v>
      </c>
      <c r="C1067" s="124"/>
      <c r="D1067" s="138" t="s">
        <v>3981</v>
      </c>
      <c r="E1067" s="138"/>
      <c r="F1067" s="104" t="s">
        <v>3982</v>
      </c>
      <c r="G1067" s="144">
        <v>3870</v>
      </c>
      <c r="H1067" s="104" t="s">
        <v>3824</v>
      </c>
      <c r="I1067" s="104"/>
      <c r="J1067" s="106">
        <v>30</v>
      </c>
      <c r="K1067" s="107">
        <v>43396</v>
      </c>
      <c r="L1067" s="124" t="s">
        <v>3867</v>
      </c>
      <c r="M1067" s="124">
        <v>2018</v>
      </c>
    </row>
    <row r="1068" spans="1:13" x14ac:dyDescent="0.25">
      <c r="A1068" s="152" t="s">
        <v>3983</v>
      </c>
      <c r="B1068" s="153" t="s">
        <v>3984</v>
      </c>
      <c r="C1068" s="156"/>
      <c r="D1068" s="139" t="s">
        <v>3985</v>
      </c>
      <c r="E1068" s="139"/>
      <c r="F1068" s="160" t="s">
        <v>3986</v>
      </c>
      <c r="G1068" s="161">
        <v>3870</v>
      </c>
      <c r="H1068" s="97" t="s">
        <v>3824</v>
      </c>
      <c r="I1068" s="97"/>
      <c r="J1068" s="99">
        <v>30</v>
      </c>
      <c r="K1068" s="100">
        <v>43396</v>
      </c>
      <c r="L1068" s="147" t="s">
        <v>3867</v>
      </c>
      <c r="M1068" s="147">
        <v>2018</v>
      </c>
    </row>
    <row r="1069" spans="1:13" x14ac:dyDescent="0.25">
      <c r="A1069" s="154" t="s">
        <v>3987</v>
      </c>
      <c r="B1069" s="155" t="s">
        <v>3988</v>
      </c>
      <c r="C1069" s="124"/>
      <c r="D1069" s="138" t="s">
        <v>3989</v>
      </c>
      <c r="E1069" s="138"/>
      <c r="F1069" s="104" t="s">
        <v>3990</v>
      </c>
      <c r="G1069" s="144">
        <v>4150</v>
      </c>
      <c r="H1069" s="104" t="s">
        <v>3824</v>
      </c>
      <c r="I1069" s="104"/>
      <c r="J1069" s="106">
        <v>30</v>
      </c>
      <c r="K1069" s="107">
        <v>43396</v>
      </c>
      <c r="L1069" s="124" t="s">
        <v>3867</v>
      </c>
      <c r="M1069" s="124">
        <v>2018</v>
      </c>
    </row>
    <row r="1070" spans="1:13" x14ac:dyDescent="0.25">
      <c r="A1070" s="152" t="s">
        <v>3991</v>
      </c>
      <c r="B1070" s="153" t="s">
        <v>3992</v>
      </c>
      <c r="C1070" s="147"/>
      <c r="D1070" s="139" t="s">
        <v>3993</v>
      </c>
      <c r="E1070" s="139"/>
      <c r="F1070" s="97" t="s">
        <v>3994</v>
      </c>
      <c r="G1070" s="146">
        <v>4150</v>
      </c>
      <c r="H1070" s="97" t="s">
        <v>3824</v>
      </c>
      <c r="I1070" s="97"/>
      <c r="J1070" s="99">
        <v>30</v>
      </c>
      <c r="K1070" s="100">
        <v>43396</v>
      </c>
      <c r="L1070" s="147" t="s">
        <v>3867</v>
      </c>
      <c r="M1070" s="147">
        <v>2018</v>
      </c>
    </row>
    <row r="1071" spans="1:13" x14ac:dyDescent="0.25">
      <c r="A1071" s="154" t="s">
        <v>3995</v>
      </c>
      <c r="B1071" s="155" t="s">
        <v>3996</v>
      </c>
      <c r="C1071" s="124"/>
      <c r="D1071" s="138" t="s">
        <v>3997</v>
      </c>
      <c r="E1071" s="138"/>
      <c r="F1071" s="104" t="s">
        <v>3998</v>
      </c>
      <c r="G1071" s="144">
        <v>4400</v>
      </c>
      <c r="H1071" s="104" t="s">
        <v>22</v>
      </c>
      <c r="I1071" s="104"/>
      <c r="J1071" s="106">
        <v>45</v>
      </c>
      <c r="K1071" s="107">
        <v>43396</v>
      </c>
      <c r="L1071" s="124" t="s">
        <v>3867</v>
      </c>
      <c r="M1071" s="124">
        <v>2018</v>
      </c>
    </row>
    <row r="1072" spans="1:13" x14ac:dyDescent="0.25">
      <c r="A1072" s="152" t="s">
        <v>3999</v>
      </c>
      <c r="B1072" s="153" t="s">
        <v>4000</v>
      </c>
      <c r="C1072" s="147"/>
      <c r="D1072" s="139" t="s">
        <v>4001</v>
      </c>
      <c r="E1072" s="139"/>
      <c r="F1072" s="97" t="s">
        <v>4002</v>
      </c>
      <c r="G1072" s="146">
        <v>4294.5</v>
      </c>
      <c r="H1072" s="97" t="s">
        <v>3824</v>
      </c>
      <c r="I1072" s="97"/>
      <c r="J1072" s="99">
        <v>30</v>
      </c>
      <c r="K1072" s="100">
        <v>43395</v>
      </c>
      <c r="L1072" s="147" t="s">
        <v>3867</v>
      </c>
      <c r="M1072" s="147">
        <v>2018</v>
      </c>
    </row>
    <row r="1073" spans="1:13" x14ac:dyDescent="0.25">
      <c r="A1073" s="154" t="s">
        <v>4003</v>
      </c>
      <c r="B1073" s="155" t="s">
        <v>4004</v>
      </c>
      <c r="C1073" s="124"/>
      <c r="D1073" s="138" t="s">
        <v>4005</v>
      </c>
      <c r="E1073" s="138"/>
      <c r="F1073" s="104" t="s">
        <v>4006</v>
      </c>
      <c r="G1073" s="144">
        <v>4400</v>
      </c>
      <c r="H1073" s="104" t="s">
        <v>22</v>
      </c>
      <c r="I1073" s="104"/>
      <c r="J1073" s="106">
        <v>45</v>
      </c>
      <c r="K1073" s="107">
        <v>43395</v>
      </c>
      <c r="L1073" s="124" t="s">
        <v>3867</v>
      </c>
      <c r="M1073" s="124">
        <v>2018</v>
      </c>
    </row>
    <row r="1074" spans="1:13" x14ac:dyDescent="0.25">
      <c r="A1074" s="152" t="s">
        <v>4007</v>
      </c>
      <c r="B1074" s="153" t="s">
        <v>4008</v>
      </c>
      <c r="C1074" s="147"/>
      <c r="D1074" s="139" t="s">
        <v>4009</v>
      </c>
      <c r="E1074" s="139"/>
      <c r="F1074" s="97" t="s">
        <v>4010</v>
      </c>
      <c r="G1074" s="146">
        <v>4180</v>
      </c>
      <c r="H1074" s="97" t="s">
        <v>3824</v>
      </c>
      <c r="I1074" s="97"/>
      <c r="J1074" s="99">
        <v>30</v>
      </c>
      <c r="K1074" s="100">
        <v>43395</v>
      </c>
      <c r="L1074" s="147" t="s">
        <v>3867</v>
      </c>
      <c r="M1074" s="147">
        <v>2018</v>
      </c>
    </row>
    <row r="1075" spans="1:13" x14ac:dyDescent="0.25">
      <c r="A1075" s="154" t="s">
        <v>4011</v>
      </c>
      <c r="B1075" s="155" t="s">
        <v>4012</v>
      </c>
      <c r="C1075" s="124"/>
      <c r="D1075" s="138" t="s">
        <v>4013</v>
      </c>
      <c r="E1075" s="138"/>
      <c r="F1075" s="104" t="s">
        <v>4014</v>
      </c>
      <c r="G1075" s="144">
        <v>4150</v>
      </c>
      <c r="H1075" s="104" t="s">
        <v>3824</v>
      </c>
      <c r="I1075" s="104"/>
      <c r="J1075" s="106">
        <v>30</v>
      </c>
      <c r="K1075" s="107">
        <v>43395</v>
      </c>
      <c r="L1075" s="124" t="s">
        <v>3867</v>
      </c>
      <c r="M1075" s="124">
        <v>2018</v>
      </c>
    </row>
    <row r="1076" spans="1:13" x14ac:dyDescent="0.25">
      <c r="A1076" s="152" t="s">
        <v>4015</v>
      </c>
      <c r="B1076" s="153" t="s">
        <v>4016</v>
      </c>
      <c r="C1076" s="147"/>
      <c r="D1076" s="139" t="s">
        <v>4017</v>
      </c>
      <c r="E1076" s="139"/>
      <c r="F1076" s="97" t="s">
        <v>4018</v>
      </c>
      <c r="G1076" s="146">
        <v>4400</v>
      </c>
      <c r="H1076" s="97" t="s">
        <v>22</v>
      </c>
      <c r="I1076" s="97"/>
      <c r="J1076" s="99">
        <v>45</v>
      </c>
      <c r="K1076" s="100">
        <v>43395</v>
      </c>
      <c r="L1076" s="147" t="s">
        <v>3867</v>
      </c>
      <c r="M1076" s="147">
        <v>2018</v>
      </c>
    </row>
    <row r="1077" spans="1:13" x14ac:dyDescent="0.25">
      <c r="A1077" s="170" t="s">
        <v>4019</v>
      </c>
      <c r="B1077" s="172" t="s">
        <v>4020</v>
      </c>
      <c r="C1077" s="171"/>
      <c r="D1077" s="138" t="s">
        <v>4021</v>
      </c>
      <c r="E1077" s="138"/>
      <c r="F1077" s="173" t="s">
        <v>4022</v>
      </c>
      <c r="G1077" s="174">
        <v>3700</v>
      </c>
      <c r="H1077" s="173" t="s">
        <v>3824</v>
      </c>
      <c r="I1077" s="173"/>
      <c r="J1077" s="175">
        <v>30</v>
      </c>
      <c r="K1077" s="176">
        <v>43395</v>
      </c>
      <c r="L1077" s="171" t="s">
        <v>3867</v>
      </c>
      <c r="M1077" s="171">
        <v>2018</v>
      </c>
    </row>
    <row r="1078" spans="1:13" x14ac:dyDescent="0.25">
      <c r="A1078" s="152" t="s">
        <v>4023</v>
      </c>
      <c r="B1078" s="153" t="s">
        <v>4024</v>
      </c>
      <c r="C1078" s="147"/>
      <c r="D1078" s="139" t="s">
        <v>4025</v>
      </c>
      <c r="E1078" s="139"/>
      <c r="F1078" s="97" t="s">
        <v>4026</v>
      </c>
      <c r="G1078" s="146">
        <v>3770</v>
      </c>
      <c r="H1078" s="97" t="s">
        <v>3824</v>
      </c>
      <c r="I1078" s="97"/>
      <c r="J1078" s="99">
        <v>20</v>
      </c>
      <c r="K1078" s="100">
        <v>43393</v>
      </c>
      <c r="L1078" s="147" t="s">
        <v>3867</v>
      </c>
      <c r="M1078" s="147">
        <v>2018</v>
      </c>
    </row>
    <row r="1079" spans="1:13" x14ac:dyDescent="0.25">
      <c r="A1079" s="154" t="s">
        <v>4027</v>
      </c>
      <c r="B1079" s="155" t="s">
        <v>4028</v>
      </c>
      <c r="C1079" s="124"/>
      <c r="D1079" s="138" t="s">
        <v>4029</v>
      </c>
      <c r="E1079" s="138"/>
      <c r="F1079" s="104" t="s">
        <v>4030</v>
      </c>
      <c r="G1079" s="144">
        <v>4400</v>
      </c>
      <c r="H1079" s="104" t="s">
        <v>22</v>
      </c>
      <c r="I1079" s="104"/>
      <c r="J1079" s="106">
        <v>45</v>
      </c>
      <c r="K1079" s="107">
        <v>43393</v>
      </c>
      <c r="L1079" s="124" t="s">
        <v>3867</v>
      </c>
      <c r="M1079" s="124">
        <v>2018</v>
      </c>
    </row>
    <row r="1080" spans="1:13" x14ac:dyDescent="0.25">
      <c r="A1080" s="152" t="s">
        <v>4031</v>
      </c>
      <c r="B1080" s="153" t="s">
        <v>4032</v>
      </c>
      <c r="C1080" s="147"/>
      <c r="D1080" s="139" t="s">
        <v>4033</v>
      </c>
      <c r="E1080" s="139"/>
      <c r="F1080" s="97" t="s">
        <v>4034</v>
      </c>
      <c r="G1080" s="146">
        <v>4180</v>
      </c>
      <c r="H1080" s="97" t="s">
        <v>3824</v>
      </c>
      <c r="I1080" s="97"/>
      <c r="J1080" s="99">
        <v>30</v>
      </c>
      <c r="K1080" s="100">
        <v>43393</v>
      </c>
      <c r="L1080" s="147" t="s">
        <v>3867</v>
      </c>
      <c r="M1080" s="147">
        <v>2018</v>
      </c>
    </row>
    <row r="1081" spans="1:13" x14ac:dyDescent="0.25">
      <c r="A1081" s="154" t="s">
        <v>4035</v>
      </c>
      <c r="B1081" s="155" t="s">
        <v>4036</v>
      </c>
      <c r="C1081" s="124"/>
      <c r="D1081" s="138" t="s">
        <v>4037</v>
      </c>
      <c r="E1081" s="138"/>
      <c r="F1081" s="104" t="s">
        <v>4038</v>
      </c>
      <c r="G1081" s="144">
        <v>4400</v>
      </c>
      <c r="H1081" s="104" t="s">
        <v>22</v>
      </c>
      <c r="I1081" s="104"/>
      <c r="J1081" s="106">
        <v>45</v>
      </c>
      <c r="K1081" s="107">
        <v>43393</v>
      </c>
      <c r="L1081" s="124" t="s">
        <v>3867</v>
      </c>
      <c r="M1081" s="124">
        <v>2018</v>
      </c>
    </row>
    <row r="1082" spans="1:13" x14ac:dyDescent="0.25">
      <c r="A1082" s="152" t="s">
        <v>4039</v>
      </c>
      <c r="B1082" s="153" t="s">
        <v>295</v>
      </c>
      <c r="C1082" s="147"/>
      <c r="D1082" s="139" t="s">
        <v>296</v>
      </c>
      <c r="E1082" s="139"/>
      <c r="F1082" s="97" t="s">
        <v>4040</v>
      </c>
      <c r="G1082" s="146">
        <v>4070</v>
      </c>
      <c r="H1082" s="97" t="s">
        <v>3824</v>
      </c>
      <c r="I1082" s="97"/>
      <c r="J1082" s="99">
        <v>30</v>
      </c>
      <c r="K1082" s="100">
        <v>43392</v>
      </c>
      <c r="L1082" s="147" t="s">
        <v>3867</v>
      </c>
      <c r="M1082" s="147">
        <v>2018</v>
      </c>
    </row>
    <row r="1083" spans="1:13" x14ac:dyDescent="0.25">
      <c r="A1083" s="154" t="s">
        <v>4041</v>
      </c>
      <c r="B1083" s="155" t="s">
        <v>4042</v>
      </c>
      <c r="C1083" s="124"/>
      <c r="D1083" s="138" t="s">
        <v>4043</v>
      </c>
      <c r="E1083" s="138"/>
      <c r="F1083" s="104" t="s">
        <v>4044</v>
      </c>
      <c r="G1083" s="144">
        <v>4140</v>
      </c>
      <c r="H1083" s="104" t="s">
        <v>3824</v>
      </c>
      <c r="I1083" s="104"/>
      <c r="J1083" s="106">
        <v>30</v>
      </c>
      <c r="K1083" s="107">
        <v>43392</v>
      </c>
      <c r="L1083" s="124" t="s">
        <v>3867</v>
      </c>
      <c r="M1083" s="124">
        <v>2018</v>
      </c>
    </row>
    <row r="1084" spans="1:13" x14ac:dyDescent="0.25">
      <c r="A1084" s="152" t="s">
        <v>4045</v>
      </c>
      <c r="B1084" s="153" t="s">
        <v>4046</v>
      </c>
      <c r="C1084" s="147"/>
      <c r="D1084" s="139" t="s">
        <v>4047</v>
      </c>
      <c r="E1084" s="139"/>
      <c r="F1084" s="97" t="s">
        <v>4048</v>
      </c>
      <c r="G1084" s="146">
        <v>4170</v>
      </c>
      <c r="H1084" s="97" t="s">
        <v>3824</v>
      </c>
      <c r="I1084" s="97"/>
      <c r="J1084" s="99">
        <v>30</v>
      </c>
      <c r="K1084" s="100">
        <v>43392</v>
      </c>
      <c r="L1084" s="147" t="s">
        <v>3867</v>
      </c>
      <c r="M1084" s="147">
        <v>2018</v>
      </c>
    </row>
    <row r="1085" spans="1:13" x14ac:dyDescent="0.25">
      <c r="A1085" s="154" t="s">
        <v>4049</v>
      </c>
      <c r="B1085" s="155" t="s">
        <v>4050</v>
      </c>
      <c r="C1085" s="124"/>
      <c r="D1085" s="138" t="s">
        <v>4051</v>
      </c>
      <c r="E1085" s="138"/>
      <c r="F1085" s="104" t="s">
        <v>4052</v>
      </c>
      <c r="G1085" s="144">
        <v>4150</v>
      </c>
      <c r="H1085" s="104" t="s">
        <v>3824</v>
      </c>
      <c r="I1085" s="104"/>
      <c r="J1085" s="106">
        <v>30</v>
      </c>
      <c r="K1085" s="107">
        <v>43392</v>
      </c>
      <c r="L1085" s="124" t="s">
        <v>3867</v>
      </c>
      <c r="M1085" s="124">
        <v>2018</v>
      </c>
    </row>
    <row r="1086" spans="1:13" x14ac:dyDescent="0.25">
      <c r="A1086" s="152" t="s">
        <v>4053</v>
      </c>
      <c r="B1086" s="153" t="s">
        <v>4054</v>
      </c>
      <c r="C1086" s="147"/>
      <c r="D1086" s="139" t="s">
        <v>4055</v>
      </c>
      <c r="E1086" s="139"/>
      <c r="F1086" s="97" t="s">
        <v>4056</v>
      </c>
      <c r="G1086" s="146">
        <v>4180</v>
      </c>
      <c r="H1086" s="97" t="s">
        <v>3824</v>
      </c>
      <c r="I1086" s="97"/>
      <c r="J1086" s="99">
        <v>30</v>
      </c>
      <c r="K1086" s="100">
        <v>43391</v>
      </c>
      <c r="L1086" s="147" t="s">
        <v>3867</v>
      </c>
      <c r="M1086" s="147">
        <v>2018</v>
      </c>
    </row>
    <row r="1087" spans="1:13" x14ac:dyDescent="0.25">
      <c r="A1087" s="154" t="s">
        <v>4057</v>
      </c>
      <c r="B1087" s="155" t="s">
        <v>4058</v>
      </c>
      <c r="C1087" s="156"/>
      <c r="D1087" s="138" t="s">
        <v>4059</v>
      </c>
      <c r="E1087" s="138"/>
      <c r="F1087" s="104" t="s">
        <v>4060</v>
      </c>
      <c r="G1087" s="144">
        <v>4170</v>
      </c>
      <c r="H1087" s="104" t="s">
        <v>3824</v>
      </c>
      <c r="I1087" s="104"/>
      <c r="J1087" s="106">
        <v>30</v>
      </c>
      <c r="K1087" s="107">
        <v>43391</v>
      </c>
      <c r="L1087" s="124" t="s">
        <v>3867</v>
      </c>
      <c r="M1087" s="124">
        <v>2018</v>
      </c>
    </row>
    <row r="1088" spans="1:13" x14ac:dyDescent="0.25">
      <c r="A1088" s="152" t="s">
        <v>4061</v>
      </c>
      <c r="B1088" s="153" t="s">
        <v>4062</v>
      </c>
      <c r="C1088" s="147"/>
      <c r="D1088" s="139" t="s">
        <v>4063</v>
      </c>
      <c r="E1088" s="139"/>
      <c r="F1088" s="97" t="s">
        <v>4064</v>
      </c>
      <c r="G1088" s="146">
        <v>4400</v>
      </c>
      <c r="H1088" s="97" t="s">
        <v>22</v>
      </c>
      <c r="I1088" s="97"/>
      <c r="J1088" s="99">
        <v>45</v>
      </c>
      <c r="K1088" s="100">
        <v>43391</v>
      </c>
      <c r="L1088" s="147" t="s">
        <v>3867</v>
      </c>
      <c r="M1088" s="147">
        <v>2018</v>
      </c>
    </row>
    <row r="1089" spans="1:13" x14ac:dyDescent="0.25">
      <c r="A1089" s="154" t="s">
        <v>4065</v>
      </c>
      <c r="B1089" s="155" t="s">
        <v>4066</v>
      </c>
      <c r="C1089" s="124"/>
      <c r="D1089" s="138" t="s">
        <v>4067</v>
      </c>
      <c r="E1089" s="138"/>
      <c r="F1089" s="104" t="s">
        <v>4068</v>
      </c>
      <c r="G1089" s="144">
        <v>4400</v>
      </c>
      <c r="H1089" s="104" t="s">
        <v>22</v>
      </c>
      <c r="I1089" s="104"/>
      <c r="J1089" s="106">
        <v>45</v>
      </c>
      <c r="K1089" s="107">
        <v>43390</v>
      </c>
      <c r="L1089" s="124" t="s">
        <v>3867</v>
      </c>
      <c r="M1089" s="124">
        <v>2018</v>
      </c>
    </row>
    <row r="1090" spans="1:13" x14ac:dyDescent="0.25">
      <c r="A1090" s="152" t="s">
        <v>4069</v>
      </c>
      <c r="B1090" s="153" t="s">
        <v>4070</v>
      </c>
      <c r="C1090" s="147"/>
      <c r="D1090" s="139" t="s">
        <v>4071</v>
      </c>
      <c r="E1090" s="139"/>
      <c r="F1090" s="97" t="s">
        <v>4072</v>
      </c>
      <c r="G1090" s="146">
        <v>4304.5</v>
      </c>
      <c r="H1090" s="97" t="s">
        <v>3824</v>
      </c>
      <c r="I1090" s="97"/>
      <c r="J1090" s="99">
        <v>30</v>
      </c>
      <c r="K1090" s="100">
        <v>43390</v>
      </c>
      <c r="L1090" s="147" t="s">
        <v>3867</v>
      </c>
      <c r="M1090" s="147">
        <v>2018</v>
      </c>
    </row>
    <row r="1091" spans="1:13" x14ac:dyDescent="0.25">
      <c r="A1091" s="154" t="s">
        <v>4073</v>
      </c>
      <c r="B1091" s="155" t="s">
        <v>4074</v>
      </c>
      <c r="C1091" s="124"/>
      <c r="D1091" s="138" t="s">
        <v>4075</v>
      </c>
      <c r="E1091" s="138"/>
      <c r="F1091" s="104" t="s">
        <v>4076</v>
      </c>
      <c r="G1091" s="144">
        <v>4170</v>
      </c>
      <c r="H1091" s="104" t="s">
        <v>3824</v>
      </c>
      <c r="I1091" s="104"/>
      <c r="J1091" s="106">
        <v>30</v>
      </c>
      <c r="K1091" s="107">
        <v>43390</v>
      </c>
      <c r="L1091" s="124" t="s">
        <v>3867</v>
      </c>
      <c r="M1091" s="124">
        <v>2018</v>
      </c>
    </row>
    <row r="1092" spans="1:13" x14ac:dyDescent="0.25">
      <c r="A1092" s="152" t="s">
        <v>4077</v>
      </c>
      <c r="B1092" s="153" t="s">
        <v>4078</v>
      </c>
      <c r="C1092" s="147"/>
      <c r="D1092" s="139" t="s">
        <v>4079</v>
      </c>
      <c r="E1092" s="139"/>
      <c r="F1092" s="97" t="s">
        <v>4080</v>
      </c>
      <c r="G1092" s="146">
        <v>4170</v>
      </c>
      <c r="H1092" s="97" t="s">
        <v>3824</v>
      </c>
      <c r="I1092" s="97"/>
      <c r="J1092" s="99">
        <v>30</v>
      </c>
      <c r="K1092" s="100">
        <v>43389</v>
      </c>
      <c r="L1092" s="147" t="s">
        <v>3867</v>
      </c>
      <c r="M1092" s="147">
        <v>2018</v>
      </c>
    </row>
    <row r="1093" spans="1:13" x14ac:dyDescent="0.25">
      <c r="A1093" s="154" t="s">
        <v>4081</v>
      </c>
      <c r="B1093" s="155" t="s">
        <v>4082</v>
      </c>
      <c r="C1093" s="124"/>
      <c r="D1093" s="138" t="s">
        <v>4083</v>
      </c>
      <c r="E1093" s="138"/>
      <c r="F1093" s="104" t="s">
        <v>4084</v>
      </c>
      <c r="G1093" s="144">
        <v>4400</v>
      </c>
      <c r="H1093" s="104" t="s">
        <v>22</v>
      </c>
      <c r="I1093" s="104"/>
      <c r="J1093" s="106">
        <v>45</v>
      </c>
      <c r="K1093" s="107">
        <v>43389</v>
      </c>
      <c r="L1093" s="124" t="s">
        <v>3867</v>
      </c>
      <c r="M1093" s="124">
        <v>2018</v>
      </c>
    </row>
    <row r="1094" spans="1:13" x14ac:dyDescent="0.25">
      <c r="A1094" s="152" t="s">
        <v>4085</v>
      </c>
      <c r="B1094" s="153" t="s">
        <v>4086</v>
      </c>
      <c r="C1094" s="147"/>
      <c r="D1094" s="139" t="s">
        <v>4087</v>
      </c>
      <c r="E1094" s="139"/>
      <c r="F1094" s="97" t="s">
        <v>4088</v>
      </c>
      <c r="G1094" s="146">
        <v>4170</v>
      </c>
      <c r="H1094" s="97" t="s">
        <v>3824</v>
      </c>
      <c r="I1094" s="97"/>
      <c r="J1094" s="99">
        <v>30</v>
      </c>
      <c r="K1094" s="100">
        <v>43389</v>
      </c>
      <c r="L1094" s="147" t="s">
        <v>3867</v>
      </c>
      <c r="M1094" s="147">
        <v>2018</v>
      </c>
    </row>
    <row r="1095" spans="1:13" x14ac:dyDescent="0.25">
      <c r="A1095" s="154" t="s">
        <v>4089</v>
      </c>
      <c r="B1095" s="155" t="s">
        <v>4090</v>
      </c>
      <c r="C1095" s="124"/>
      <c r="D1095" s="138" t="s">
        <v>4091</v>
      </c>
      <c r="E1095" s="138"/>
      <c r="F1095" s="104" t="s">
        <v>4092</v>
      </c>
      <c r="G1095" s="144">
        <v>4180</v>
      </c>
      <c r="H1095" s="104" t="s">
        <v>3824</v>
      </c>
      <c r="I1095" s="104"/>
      <c r="J1095" s="106">
        <v>30</v>
      </c>
      <c r="K1095" s="107">
        <v>43389</v>
      </c>
      <c r="L1095" s="124" t="s">
        <v>3867</v>
      </c>
      <c r="M1095" s="124">
        <v>2018</v>
      </c>
    </row>
    <row r="1096" spans="1:13" x14ac:dyDescent="0.25">
      <c r="A1096" s="152" t="s">
        <v>4093</v>
      </c>
      <c r="B1096" s="153" t="s">
        <v>4094</v>
      </c>
      <c r="C1096" s="147"/>
      <c r="D1096" s="139" t="s">
        <v>4095</v>
      </c>
      <c r="E1096" s="139"/>
      <c r="F1096" s="97" t="s">
        <v>4096</v>
      </c>
      <c r="G1096" s="146">
        <v>4070</v>
      </c>
      <c r="H1096" s="97" t="s">
        <v>3824</v>
      </c>
      <c r="I1096" s="97"/>
      <c r="J1096" s="99">
        <v>30</v>
      </c>
      <c r="K1096" s="100">
        <v>43388</v>
      </c>
      <c r="L1096" s="147" t="s">
        <v>3867</v>
      </c>
      <c r="M1096" s="147">
        <v>2018</v>
      </c>
    </row>
    <row r="1097" spans="1:13" x14ac:dyDescent="0.25">
      <c r="A1097" s="154" t="s">
        <v>4097</v>
      </c>
      <c r="B1097" s="155" t="s">
        <v>4098</v>
      </c>
      <c r="C1097" s="124"/>
      <c r="D1097" s="138" t="s">
        <v>4099</v>
      </c>
      <c r="E1097" s="138"/>
      <c r="F1097" s="104" t="s">
        <v>4100</v>
      </c>
      <c r="G1097" s="144">
        <v>4400</v>
      </c>
      <c r="H1097" s="104" t="s">
        <v>22</v>
      </c>
      <c r="I1097" s="104"/>
      <c r="J1097" s="106">
        <v>45</v>
      </c>
      <c r="K1097" s="107">
        <v>43388</v>
      </c>
      <c r="L1097" s="124" t="s">
        <v>3867</v>
      </c>
      <c r="M1097" s="124">
        <v>2018</v>
      </c>
    </row>
    <row r="1098" spans="1:13" x14ac:dyDescent="0.25">
      <c r="A1098" s="152" t="s">
        <v>4101</v>
      </c>
      <c r="B1098" s="153" t="s">
        <v>4102</v>
      </c>
      <c r="C1098" s="147"/>
      <c r="D1098" s="139" t="s">
        <v>4103</v>
      </c>
      <c r="E1098" s="139"/>
      <c r="F1098" s="97" t="s">
        <v>4104</v>
      </c>
      <c r="G1098" s="146">
        <v>3870</v>
      </c>
      <c r="H1098" s="97" t="s">
        <v>3824</v>
      </c>
      <c r="I1098" s="97"/>
      <c r="J1098" s="99">
        <v>30</v>
      </c>
      <c r="K1098" s="100">
        <v>43388</v>
      </c>
      <c r="L1098" s="147" t="s">
        <v>3867</v>
      </c>
      <c r="M1098" s="147">
        <v>2018</v>
      </c>
    </row>
    <row r="1099" spans="1:13" x14ac:dyDescent="0.25">
      <c r="A1099" s="154" t="s">
        <v>4105</v>
      </c>
      <c r="B1099" s="155" t="s">
        <v>4106</v>
      </c>
      <c r="C1099" s="124"/>
      <c r="D1099" s="138" t="s">
        <v>4107</v>
      </c>
      <c r="E1099" s="138"/>
      <c r="F1099" s="104" t="s">
        <v>4108</v>
      </c>
      <c r="G1099" s="144">
        <v>3200</v>
      </c>
      <c r="H1099" s="104" t="s">
        <v>3824</v>
      </c>
      <c r="I1099" s="104"/>
      <c r="J1099" s="106">
        <v>30</v>
      </c>
      <c r="K1099" s="107">
        <v>43388</v>
      </c>
      <c r="L1099" s="124" t="s">
        <v>3867</v>
      </c>
      <c r="M1099" s="124">
        <v>2018</v>
      </c>
    </row>
    <row r="1100" spans="1:13" x14ac:dyDescent="0.25">
      <c r="A1100" s="152" t="s">
        <v>4109</v>
      </c>
      <c r="B1100" s="153" t="s">
        <v>4110</v>
      </c>
      <c r="C1100" s="147"/>
      <c r="D1100" s="139" t="s">
        <v>4111</v>
      </c>
      <c r="E1100" s="139"/>
      <c r="F1100" s="97" t="s">
        <v>4112</v>
      </c>
      <c r="G1100" s="146">
        <v>4274.5</v>
      </c>
      <c r="H1100" s="97" t="s">
        <v>3824</v>
      </c>
      <c r="I1100" s="97"/>
      <c r="J1100" s="99">
        <v>30</v>
      </c>
      <c r="K1100" s="100">
        <v>43386</v>
      </c>
      <c r="L1100" s="147" t="s">
        <v>3867</v>
      </c>
      <c r="M1100" s="147">
        <v>2018</v>
      </c>
    </row>
    <row r="1101" spans="1:13" x14ac:dyDescent="0.25">
      <c r="A1101" s="154" t="s">
        <v>4113</v>
      </c>
      <c r="B1101" s="155" t="s">
        <v>4114</v>
      </c>
      <c r="C1101" s="124"/>
      <c r="D1101" s="138" t="s">
        <v>4115</v>
      </c>
      <c r="E1101" s="138"/>
      <c r="F1101" s="104" t="s">
        <v>4116</v>
      </c>
      <c r="G1101" s="144">
        <v>4170</v>
      </c>
      <c r="H1101" s="104" t="s">
        <v>3824</v>
      </c>
      <c r="I1101" s="104"/>
      <c r="J1101" s="106">
        <v>30</v>
      </c>
      <c r="K1101" s="107">
        <v>43386</v>
      </c>
      <c r="L1101" s="124" t="s">
        <v>3867</v>
      </c>
      <c r="M1101" s="124">
        <v>2018</v>
      </c>
    </row>
    <row r="1102" spans="1:13" x14ac:dyDescent="0.25">
      <c r="A1102" s="152" t="s">
        <v>4117</v>
      </c>
      <c r="B1102" s="153" t="s">
        <v>4118</v>
      </c>
      <c r="C1102" s="147"/>
      <c r="D1102" s="139" t="s">
        <v>4119</v>
      </c>
      <c r="E1102" s="139"/>
      <c r="F1102" s="97" t="s">
        <v>4120</v>
      </c>
      <c r="G1102" s="146">
        <v>4190</v>
      </c>
      <c r="H1102" s="97" t="s">
        <v>3824</v>
      </c>
      <c r="I1102" s="97"/>
      <c r="J1102" s="99">
        <v>30</v>
      </c>
      <c r="K1102" s="100">
        <v>43386</v>
      </c>
      <c r="L1102" s="147" t="s">
        <v>3867</v>
      </c>
      <c r="M1102" s="147">
        <v>2018</v>
      </c>
    </row>
    <row r="1103" spans="1:13" x14ac:dyDescent="0.25">
      <c r="A1103" s="154" t="s">
        <v>4121</v>
      </c>
      <c r="B1103" s="155" t="s">
        <v>4122</v>
      </c>
      <c r="C1103" s="124"/>
      <c r="D1103" s="138" t="s">
        <v>4123</v>
      </c>
      <c r="E1103" s="138"/>
      <c r="F1103" s="104" t="s">
        <v>4124</v>
      </c>
      <c r="G1103" s="144">
        <v>4400</v>
      </c>
      <c r="H1103" s="104" t="s">
        <v>22</v>
      </c>
      <c r="I1103" s="104"/>
      <c r="J1103" s="106">
        <v>45</v>
      </c>
      <c r="K1103" s="107">
        <v>43386</v>
      </c>
      <c r="L1103" s="124" t="s">
        <v>3867</v>
      </c>
      <c r="M1103" s="124">
        <v>2018</v>
      </c>
    </row>
    <row r="1104" spans="1:13" x14ac:dyDescent="0.25">
      <c r="A1104" s="152" t="s">
        <v>4125</v>
      </c>
      <c r="B1104" s="153" t="s">
        <v>4126</v>
      </c>
      <c r="C1104" s="147"/>
      <c r="D1104" s="139" t="s">
        <v>4127</v>
      </c>
      <c r="E1104" s="139"/>
      <c r="F1104" s="97" t="s">
        <v>4128</v>
      </c>
      <c r="G1104" s="146">
        <v>4070</v>
      </c>
      <c r="H1104" s="97" t="s">
        <v>3824</v>
      </c>
      <c r="I1104" s="97"/>
      <c r="J1104" s="99">
        <v>30</v>
      </c>
      <c r="K1104" s="100">
        <v>43386</v>
      </c>
      <c r="L1104" s="147" t="s">
        <v>3867</v>
      </c>
      <c r="M1104" s="147">
        <v>2018</v>
      </c>
    </row>
    <row r="1105" spans="1:13" x14ac:dyDescent="0.25">
      <c r="A1105" s="154" t="s">
        <v>4129</v>
      </c>
      <c r="B1105" s="155" t="s">
        <v>4130</v>
      </c>
      <c r="C1105" s="124"/>
      <c r="D1105" s="138" t="s">
        <v>4131</v>
      </c>
      <c r="E1105" s="138"/>
      <c r="F1105" s="104" t="s">
        <v>4132</v>
      </c>
      <c r="G1105" s="144">
        <v>3750</v>
      </c>
      <c r="H1105" s="104" t="s">
        <v>3824</v>
      </c>
      <c r="I1105" s="104"/>
      <c r="J1105" s="106">
        <v>40</v>
      </c>
      <c r="K1105" s="107">
        <v>43386</v>
      </c>
      <c r="L1105" s="124" t="s">
        <v>3867</v>
      </c>
      <c r="M1105" s="124">
        <v>2018</v>
      </c>
    </row>
    <row r="1106" spans="1:13" x14ac:dyDescent="0.25">
      <c r="A1106" s="152" t="s">
        <v>4133</v>
      </c>
      <c r="B1106" s="153" t="s">
        <v>4134</v>
      </c>
      <c r="C1106" s="147"/>
      <c r="D1106" s="139" t="s">
        <v>4135</v>
      </c>
      <c r="E1106" s="139"/>
      <c r="F1106" s="97" t="s">
        <v>4136</v>
      </c>
      <c r="G1106" s="146">
        <v>4400</v>
      </c>
      <c r="H1106" s="97" t="s">
        <v>22</v>
      </c>
      <c r="I1106" s="97"/>
      <c r="J1106" s="99">
        <v>45</v>
      </c>
      <c r="K1106" s="100">
        <v>43386</v>
      </c>
      <c r="L1106" s="147" t="s">
        <v>3867</v>
      </c>
      <c r="M1106" s="147">
        <v>2018</v>
      </c>
    </row>
    <row r="1107" spans="1:13" x14ac:dyDescent="0.25">
      <c r="A1107" s="154" t="s">
        <v>4137</v>
      </c>
      <c r="B1107" s="155" t="s">
        <v>4138</v>
      </c>
      <c r="C1107" s="124"/>
      <c r="D1107" s="138" t="s">
        <v>4139</v>
      </c>
      <c r="E1107" s="138"/>
      <c r="F1107" s="104" t="s">
        <v>4140</v>
      </c>
      <c r="G1107" s="144">
        <v>4180</v>
      </c>
      <c r="H1107" s="104" t="s">
        <v>3824</v>
      </c>
      <c r="I1107" s="104"/>
      <c r="J1107" s="106">
        <v>30</v>
      </c>
      <c r="K1107" s="107">
        <v>43385</v>
      </c>
      <c r="L1107" s="124" t="s">
        <v>3867</v>
      </c>
      <c r="M1107" s="124">
        <v>2018</v>
      </c>
    </row>
    <row r="1108" spans="1:13" x14ac:dyDescent="0.25">
      <c r="A1108" s="152" t="s">
        <v>4141</v>
      </c>
      <c r="B1108" s="153" t="s">
        <v>4142</v>
      </c>
      <c r="C1108" s="147"/>
      <c r="D1108" s="139" t="s">
        <v>4143</v>
      </c>
      <c r="E1108" s="139"/>
      <c r="F1108" s="97" t="s">
        <v>4144</v>
      </c>
      <c r="G1108" s="146">
        <v>4150</v>
      </c>
      <c r="H1108" s="97" t="s">
        <v>3824</v>
      </c>
      <c r="I1108" s="97"/>
      <c r="J1108" s="99">
        <v>30</v>
      </c>
      <c r="K1108" s="100">
        <v>43384</v>
      </c>
      <c r="L1108" s="147" t="s">
        <v>3867</v>
      </c>
      <c r="M1108" s="147">
        <v>2018</v>
      </c>
    </row>
    <row r="1109" spans="1:13" x14ac:dyDescent="0.25">
      <c r="A1109" s="154" t="s">
        <v>4145</v>
      </c>
      <c r="B1109" s="155" t="s">
        <v>4146</v>
      </c>
      <c r="C1109" s="124"/>
      <c r="D1109" s="138" t="s">
        <v>4147</v>
      </c>
      <c r="E1109" s="138"/>
      <c r="F1109" s="104" t="s">
        <v>4148</v>
      </c>
      <c r="G1109" s="144">
        <v>4330</v>
      </c>
      <c r="H1109" s="104" t="s">
        <v>3902</v>
      </c>
      <c r="I1109" s="104"/>
      <c r="J1109" s="106">
        <v>30</v>
      </c>
      <c r="K1109" s="107">
        <v>43384</v>
      </c>
      <c r="L1109" s="124" t="s">
        <v>3867</v>
      </c>
      <c r="M1109" s="124">
        <v>2018</v>
      </c>
    </row>
    <row r="1110" spans="1:13" x14ac:dyDescent="0.25">
      <c r="A1110" s="152" t="s">
        <v>4149</v>
      </c>
      <c r="B1110" s="153" t="s">
        <v>4150</v>
      </c>
      <c r="C1110" s="147"/>
      <c r="D1110" s="139" t="s">
        <v>4151</v>
      </c>
      <c r="E1110" s="139"/>
      <c r="F1110" s="97" t="s">
        <v>4152</v>
      </c>
      <c r="G1110" s="146">
        <v>4400</v>
      </c>
      <c r="H1110" s="97" t="s">
        <v>22</v>
      </c>
      <c r="I1110" s="97"/>
      <c r="J1110" s="99">
        <v>45</v>
      </c>
      <c r="K1110" s="100">
        <v>43384</v>
      </c>
      <c r="L1110" s="147" t="s">
        <v>3867</v>
      </c>
      <c r="M1110" s="147">
        <v>2018</v>
      </c>
    </row>
    <row r="1111" spans="1:13" x14ac:dyDescent="0.25">
      <c r="A1111" s="154" t="s">
        <v>4153</v>
      </c>
      <c r="B1111" s="155" t="s">
        <v>4154</v>
      </c>
      <c r="C1111" s="124"/>
      <c r="D1111" s="138" t="s">
        <v>4155</v>
      </c>
      <c r="E1111" s="138"/>
      <c r="F1111" s="104" t="s">
        <v>4156</v>
      </c>
      <c r="G1111" s="144">
        <v>4000</v>
      </c>
      <c r="H1111" s="104" t="s">
        <v>3824</v>
      </c>
      <c r="I1111" s="104"/>
      <c r="J1111" s="106">
        <v>30</v>
      </c>
      <c r="K1111" s="107">
        <v>43384</v>
      </c>
      <c r="L1111" s="124" t="s">
        <v>3867</v>
      </c>
      <c r="M1111" s="124">
        <v>2018</v>
      </c>
    </row>
    <row r="1112" spans="1:13" x14ac:dyDescent="0.25">
      <c r="A1112" s="152" t="s">
        <v>4157</v>
      </c>
      <c r="B1112" s="153" t="s">
        <v>4158</v>
      </c>
      <c r="C1112" s="147"/>
      <c r="D1112" s="139" t="s">
        <v>4159</v>
      </c>
      <c r="E1112" s="139"/>
      <c r="F1112" s="97" t="s">
        <v>4160</v>
      </c>
      <c r="G1112" s="146">
        <v>4400</v>
      </c>
      <c r="H1112" s="97" t="s">
        <v>22</v>
      </c>
      <c r="I1112" s="97"/>
      <c r="J1112" s="99">
        <v>45</v>
      </c>
      <c r="K1112" s="100">
        <v>43384</v>
      </c>
      <c r="L1112" s="147" t="s">
        <v>3867</v>
      </c>
      <c r="M1112" s="147">
        <v>2018</v>
      </c>
    </row>
    <row r="1113" spans="1:13" x14ac:dyDescent="0.25">
      <c r="A1113" s="154" t="s">
        <v>4161</v>
      </c>
      <c r="B1113" s="155" t="s">
        <v>4162</v>
      </c>
      <c r="C1113" s="124"/>
      <c r="D1113" s="138" t="s">
        <v>4163</v>
      </c>
      <c r="E1113" s="138"/>
      <c r="F1113" s="104" t="s">
        <v>4164</v>
      </c>
      <c r="G1113" s="144">
        <v>4170</v>
      </c>
      <c r="H1113" s="104" t="s">
        <v>3902</v>
      </c>
      <c r="I1113" s="104"/>
      <c r="J1113" s="106">
        <v>30</v>
      </c>
      <c r="K1113" s="107">
        <v>43383</v>
      </c>
      <c r="L1113" s="124" t="s">
        <v>3867</v>
      </c>
      <c r="M1113" s="124">
        <v>2018</v>
      </c>
    </row>
    <row r="1114" spans="1:13" x14ac:dyDescent="0.25">
      <c r="A1114" s="152" t="s">
        <v>4165</v>
      </c>
      <c r="B1114" s="153" t="s">
        <v>4166</v>
      </c>
      <c r="C1114" s="147"/>
      <c r="D1114" s="139" t="s">
        <v>4167</v>
      </c>
      <c r="E1114" s="139"/>
      <c r="F1114" s="97" t="s">
        <v>4168</v>
      </c>
      <c r="G1114" s="146">
        <v>4170</v>
      </c>
      <c r="H1114" s="97" t="s">
        <v>3824</v>
      </c>
      <c r="I1114" s="97"/>
      <c r="J1114" s="99">
        <v>30</v>
      </c>
      <c r="K1114" s="100">
        <v>43382</v>
      </c>
      <c r="L1114" s="147" t="s">
        <v>3867</v>
      </c>
      <c r="M1114" s="147">
        <v>2018</v>
      </c>
    </row>
    <row r="1115" spans="1:13" x14ac:dyDescent="0.25">
      <c r="A1115" s="154" t="s">
        <v>4169</v>
      </c>
      <c r="B1115" s="155" t="s">
        <v>4170</v>
      </c>
      <c r="C1115" s="124"/>
      <c r="D1115" s="138" t="s">
        <v>4171</v>
      </c>
      <c r="E1115" s="138"/>
      <c r="F1115" s="104" t="s">
        <v>4172</v>
      </c>
      <c r="G1115" s="144">
        <v>4400</v>
      </c>
      <c r="H1115" s="104" t="s">
        <v>22</v>
      </c>
      <c r="I1115" s="104"/>
      <c r="J1115" s="106">
        <v>45</v>
      </c>
      <c r="K1115" s="107">
        <v>43382</v>
      </c>
      <c r="L1115" s="124" t="s">
        <v>3867</v>
      </c>
      <c r="M1115" s="124">
        <v>2018</v>
      </c>
    </row>
    <row r="1116" spans="1:13" x14ac:dyDescent="0.25">
      <c r="A1116" s="152" t="s">
        <v>4173</v>
      </c>
      <c r="B1116" s="153" t="s">
        <v>4174</v>
      </c>
      <c r="C1116" s="147"/>
      <c r="D1116" s="139" t="s">
        <v>4175</v>
      </c>
      <c r="E1116" s="139"/>
      <c r="F1116" s="97" t="s">
        <v>4176</v>
      </c>
      <c r="G1116" s="146">
        <v>3870</v>
      </c>
      <c r="H1116" s="97" t="s">
        <v>3824</v>
      </c>
      <c r="I1116" s="97"/>
      <c r="J1116" s="99">
        <v>30</v>
      </c>
      <c r="K1116" s="100">
        <v>43382</v>
      </c>
      <c r="L1116" s="147" t="s">
        <v>3867</v>
      </c>
      <c r="M1116" s="147">
        <v>2018</v>
      </c>
    </row>
    <row r="1117" spans="1:13" x14ac:dyDescent="0.25">
      <c r="A1117" s="154" t="s">
        <v>4177</v>
      </c>
      <c r="B1117" s="155" t="s">
        <v>4178</v>
      </c>
      <c r="C1117" s="124"/>
      <c r="D1117" s="138" t="s">
        <v>4179</v>
      </c>
      <c r="E1117" s="138"/>
      <c r="F1117" s="104" t="s">
        <v>4180</v>
      </c>
      <c r="G1117" s="144">
        <v>4400</v>
      </c>
      <c r="H1117" s="104" t="s">
        <v>22</v>
      </c>
      <c r="I1117" s="104"/>
      <c r="J1117" s="106">
        <v>45</v>
      </c>
      <c r="K1117" s="107">
        <v>43382</v>
      </c>
      <c r="L1117" s="124" t="s">
        <v>3867</v>
      </c>
      <c r="M1117" s="124">
        <v>2018</v>
      </c>
    </row>
    <row r="1118" spans="1:13" x14ac:dyDescent="0.25">
      <c r="A1118" s="152" t="s">
        <v>4181</v>
      </c>
      <c r="B1118" s="153" t="s">
        <v>4182</v>
      </c>
      <c r="C1118" s="147"/>
      <c r="D1118" s="139" t="s">
        <v>4183</v>
      </c>
      <c r="E1118" s="139"/>
      <c r="F1118" s="97" t="s">
        <v>4184</v>
      </c>
      <c r="G1118" s="146">
        <v>4180</v>
      </c>
      <c r="H1118" s="97" t="s">
        <v>3824</v>
      </c>
      <c r="I1118" s="97"/>
      <c r="J1118" s="99">
        <v>30</v>
      </c>
      <c r="K1118" s="100">
        <v>43382</v>
      </c>
      <c r="L1118" s="147" t="s">
        <v>3867</v>
      </c>
      <c r="M1118" s="147">
        <v>2018</v>
      </c>
    </row>
    <row r="1119" spans="1:13" x14ac:dyDescent="0.25">
      <c r="A1119" s="154" t="s">
        <v>4185</v>
      </c>
      <c r="B1119" s="155" t="s">
        <v>4186</v>
      </c>
      <c r="C1119" s="124"/>
      <c r="D1119" s="138" t="s">
        <v>4187</v>
      </c>
      <c r="E1119" s="138"/>
      <c r="F1119" s="104" t="s">
        <v>4188</v>
      </c>
      <c r="G1119" s="144">
        <v>4180</v>
      </c>
      <c r="H1119" s="104" t="s">
        <v>3824</v>
      </c>
      <c r="I1119" s="104"/>
      <c r="J1119" s="106">
        <v>30</v>
      </c>
      <c r="K1119" s="107">
        <v>43382</v>
      </c>
      <c r="L1119" s="124" t="s">
        <v>3867</v>
      </c>
      <c r="M1119" s="124">
        <v>2018</v>
      </c>
    </row>
    <row r="1120" spans="1:13" x14ac:dyDescent="0.25">
      <c r="A1120" s="152" t="s">
        <v>4189</v>
      </c>
      <c r="B1120" s="153" t="s">
        <v>4190</v>
      </c>
      <c r="C1120" s="147"/>
      <c r="D1120" s="139" t="s">
        <v>4191</v>
      </c>
      <c r="E1120" s="139"/>
      <c r="F1120" s="97" t="s">
        <v>4192</v>
      </c>
      <c r="G1120" s="146">
        <v>4400</v>
      </c>
      <c r="H1120" s="97" t="s">
        <v>22</v>
      </c>
      <c r="I1120" s="97"/>
      <c r="J1120" s="99">
        <v>45</v>
      </c>
      <c r="K1120" s="100">
        <v>43379</v>
      </c>
      <c r="L1120" s="147" t="s">
        <v>3867</v>
      </c>
      <c r="M1120" s="147">
        <v>2018</v>
      </c>
    </row>
  </sheetData>
  <autoFilter ref="A1:M1120"/>
  <conditionalFormatting sqref="A1:A1120">
    <cfRule type="duplicateValues" dxfId="2" priority="1" stopIfTrue="1"/>
  </conditionalFormatting>
  <conditionalFormatting sqref="H1:H1120">
    <cfRule type="cellIs" dxfId="1" priority="7" stopIfTrue="1" operator="equal">
      <formula>"TRUJILLO"</formula>
    </cfRule>
    <cfRule type="cellIs" dxfId="0" priority="8" stopIfTrue="1" operator="equal">
      <formula>"PIURA"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de multiplicar</vt:lpstr>
      <vt:lpstr>Ejemplo</vt:lpstr>
      <vt:lpstr>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2019-08-04T07:01:32Z</dcterms:created>
  <dcterms:modified xsi:type="dcterms:W3CDTF">2019-08-04T16:11:28Z</dcterms:modified>
</cp:coreProperties>
</file>